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3C3FF1AB-C23A-47C9-B56C-7FDF6EE574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Лист1!$A$1:$J$23</definedName>
  </definedNames>
  <calcPr calcId="191029" refMode="R1C1"/>
</workbook>
</file>

<file path=xl/calcChain.xml><?xml version="1.0" encoding="utf-8"?>
<calcChain xmlns="http://schemas.openxmlformats.org/spreadsheetml/2006/main">
  <c r="G16" i="1" l="1"/>
  <c r="G4" i="1"/>
  <c r="G5" i="1"/>
  <c r="G6" i="1"/>
  <c r="G7" i="1"/>
  <c r="G8" i="1"/>
  <c r="G9" i="1"/>
  <c r="G10" i="1"/>
  <c r="G11" i="1"/>
  <c r="G12" i="1"/>
  <c r="G13" i="1"/>
  <c r="G14" i="1"/>
  <c r="G15" i="1"/>
  <c r="G3" i="1"/>
</calcChain>
</file>

<file path=xl/sharedStrings.xml><?xml version="1.0" encoding="utf-8"?>
<sst xmlns="http://schemas.openxmlformats.org/spreadsheetml/2006/main" count="96" uniqueCount="52">
  <si>
    <t>DDP</t>
  </si>
  <si>
    <t>Хабарландыруға 1 қосымша</t>
  </si>
  <si>
    <t>Лот №</t>
  </si>
  <si>
    <t>Өлшем бірлігі</t>
  </si>
  <si>
    <t>Саны</t>
  </si>
  <si>
    <t>Баға, теңге</t>
  </si>
  <si>
    <t xml:space="preserve"> Сома, теңге</t>
  </si>
  <si>
    <t>Тауарды жеткізу мерзімі</t>
  </si>
  <si>
    <t>Тауарды жеткізу орны</t>
  </si>
  <si>
    <t>Жеткізу шарттары (INCOTERMS 2020 сәйкес)</t>
  </si>
  <si>
    <t>Медициналық бұйымдардың атауы</t>
  </si>
  <si>
    <t>Тапсырыс берушінің тапсырмасы бойнша 3 жұмыс күн ішінде</t>
  </si>
  <si>
    <t>Бесенгалиев Р М</t>
  </si>
  <si>
    <t>Ахметова Г А</t>
  </si>
  <si>
    <t xml:space="preserve">Өскемен қаласы Буров көшесі 61, </t>
  </si>
  <si>
    <t>қысқаша сипаттамасы</t>
  </si>
  <si>
    <t>шт</t>
  </si>
  <si>
    <t>Барлығы</t>
  </si>
  <si>
    <t>Бас дәрігердің орынбасары</t>
  </si>
  <si>
    <t>мед бике</t>
  </si>
  <si>
    <t>Цинка окись</t>
  </si>
  <si>
    <t>туба</t>
  </si>
  <si>
    <t>Декспантенол</t>
  </si>
  <si>
    <t>Алклометазон</t>
  </si>
  <si>
    <t>Бетаметазон</t>
  </si>
  <si>
    <t>Флуоцинолона ацетонид (синафлан)</t>
  </si>
  <si>
    <t>Ацикловир</t>
  </si>
  <si>
    <t>Дексаметазон в комбинации с противомикробн ы м и препаратами</t>
  </si>
  <si>
    <t>флакон</t>
  </si>
  <si>
    <t>Ксилометазолин</t>
  </si>
  <si>
    <t>Дексаметазон</t>
  </si>
  <si>
    <t>Цетиризин (зодак)</t>
  </si>
  <si>
    <t>набор</t>
  </si>
  <si>
    <t>Өскемен қаласы Сер3кбаев көшесі 1, 3 ғимарат</t>
  </si>
  <si>
    <t>жақпа 10 % 30 г</t>
  </si>
  <si>
    <t>сыртқа жағуға арналған жақпа 5% 30</t>
  </si>
  <si>
    <t>сыртқа жағуғу арналған жақпа, 0,05 %, 40 г, №1</t>
  </si>
  <si>
    <t>жақпа0,1% 30 г</t>
  </si>
  <si>
    <t>сыртқа жағуғу арналған жақпа 0,025% 10 г</t>
  </si>
  <si>
    <t>сыртқа жағуғу арналған крем, 5 %, 10 г, №1</t>
  </si>
  <si>
    <t>құлақ тамшысы, 5 мл, №1</t>
  </si>
  <si>
    <t>мұрын тамшысы 0,1 % 10 мл</t>
  </si>
  <si>
    <t>көз тамшысы (суспензия) 0,1 % 5 мл</t>
  </si>
  <si>
    <t>25g өлшемді луэр адаптері мен ұстағышы бар көбелек инелері</t>
  </si>
  <si>
    <t xml:space="preserve">балалар тамшысы 10 мг/мл 20 мл № 1, </t>
  </si>
  <si>
    <t>көбелек ине</t>
  </si>
  <si>
    <t>Бір рет қолданылатын стерильді несеп қабылдағыш</t>
  </si>
  <si>
    <t>көлемі: 1000 мл, бекіту модификациясы: баумен</t>
  </si>
  <si>
    <t>"Микропреципитация реакциясына арналған Кардиолипин антигені" Реагенттер жинағы мерез-АгКЛ-РМП №2 жинақ ,</t>
  </si>
  <si>
    <t>2 000 ДРК жиынтығы мерезді диагностикалауға арналған бақылау сарысуларымен (оң және теріс), (10 мл - ден 7 құты+К+ және К-ден бақылау сарысулары-0,1 мл-ден)жабдықталған</t>
  </si>
  <si>
    <t>аға мед бике</t>
  </si>
  <si>
    <t>Жайлаубаева  Н 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</si>
</sst>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₽_-;\-* #,##0\ _₽_-;_-* &quot;-&quot;??\ _₽_-;_-@_-"/>
    <numFmt numFmtId="165" formatCode="#,##0.00_ ;\-#,##0.00\ 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5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6" fillId="0" borderId="0" xfId="0" applyFont="1"/>
    <xf numFmtId="0" fontId="7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3" applyFont="1" applyBorder="1" applyAlignment="1">
      <alignment vertical="center" wrapText="1" shrinkToFit="1"/>
    </xf>
    <xf numFmtId="0" fontId="9" fillId="0" borderId="1" xfId="2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 shrinkToFit="1"/>
    </xf>
    <xf numFmtId="165" fontId="10" fillId="0" borderId="1" xfId="0" applyNumberFormat="1" applyFont="1" applyBorder="1"/>
    <xf numFmtId="0" fontId="10" fillId="0" borderId="0" xfId="0" applyFont="1"/>
    <xf numFmtId="165" fontId="10" fillId="0" borderId="0" xfId="0" applyNumberFormat="1" applyFont="1"/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8" fillId="0" borderId="0" xfId="0" applyFont="1" applyAlignment="1">
      <alignment horizontal="left"/>
    </xf>
  </cellXfs>
  <cellStyles count="5">
    <cellStyle name="Normal_proposal" xfId="2" xr:uid="{00000000-0005-0000-0000-000000000000}"/>
    <cellStyle name="Обычный" xfId="0" builtinId="0"/>
    <cellStyle name="Обычный 2 2" xfId="3" xr:uid="{00000000-0005-0000-0000-000002000000}"/>
    <cellStyle name="Обычный 3" xfId="1" xr:uid="{00000000-0005-0000-0000-000003000000}"/>
    <cellStyle name="Финансовый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view="pageBreakPreview" topLeftCell="A4" zoomScale="90" zoomScaleNormal="90" zoomScaleSheetLayoutView="90" workbookViewId="0">
      <selection activeCell="C20" sqref="C20"/>
    </sheetView>
  </sheetViews>
  <sheetFormatPr defaultColWidth="9" defaultRowHeight="15.75" x14ac:dyDescent="0.25"/>
  <cols>
    <col min="1" max="1" width="5.5703125" style="1" customWidth="1"/>
    <col min="2" max="3" width="35.7109375" style="1" customWidth="1"/>
    <col min="4" max="4" width="13.42578125" style="1" customWidth="1"/>
    <col min="5" max="6" width="11.28515625" style="1" customWidth="1"/>
    <col min="7" max="7" width="18.5703125" style="1" customWidth="1"/>
    <col min="8" max="8" width="32.42578125" style="1" customWidth="1"/>
    <col min="9" max="9" width="18.140625" style="1" customWidth="1"/>
    <col min="10" max="10" width="41.140625" style="1" customWidth="1"/>
    <col min="11" max="11" width="10.42578125" style="1" customWidth="1"/>
    <col min="12" max="16384" width="9" style="1"/>
  </cols>
  <sheetData>
    <row r="1" spans="1:10" x14ac:dyDescent="0.25">
      <c r="I1" s="18" t="s">
        <v>1</v>
      </c>
      <c r="J1" s="18"/>
    </row>
    <row r="2" spans="1:10" s="3" customFormat="1" ht="63" x14ac:dyDescent="0.25">
      <c r="A2" s="2" t="s">
        <v>2</v>
      </c>
      <c r="B2" s="2" t="s">
        <v>10</v>
      </c>
      <c r="C2" s="2" t="s">
        <v>15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9</v>
      </c>
      <c r="J2" s="2" t="s">
        <v>8</v>
      </c>
    </row>
    <row r="3" spans="1:10" ht="34.5" customHeight="1" x14ac:dyDescent="0.25">
      <c r="A3" s="5">
        <v>1</v>
      </c>
      <c r="B3" s="6" t="s">
        <v>20</v>
      </c>
      <c r="C3" s="6" t="s">
        <v>34</v>
      </c>
      <c r="D3" s="14" t="s">
        <v>21</v>
      </c>
      <c r="E3" s="7">
        <v>20</v>
      </c>
      <c r="F3" s="15">
        <v>71.48</v>
      </c>
      <c r="G3" s="11">
        <f>F3*E3</f>
        <v>1429.6000000000001</v>
      </c>
      <c r="H3" s="9" t="s">
        <v>11</v>
      </c>
      <c r="I3" s="8" t="s">
        <v>0</v>
      </c>
      <c r="J3" s="10" t="s">
        <v>14</v>
      </c>
    </row>
    <row r="4" spans="1:10" ht="41.25" customHeight="1" x14ac:dyDescent="0.25">
      <c r="A4" s="4">
        <v>2</v>
      </c>
      <c r="B4" s="6" t="s">
        <v>22</v>
      </c>
      <c r="C4" s="6" t="s">
        <v>35</v>
      </c>
      <c r="D4" s="14" t="s">
        <v>16</v>
      </c>
      <c r="E4" s="7">
        <v>10</v>
      </c>
      <c r="F4" s="15">
        <v>1195</v>
      </c>
      <c r="G4" s="11">
        <f t="shared" ref="G4:G15" si="0">F4*E4</f>
        <v>11950</v>
      </c>
      <c r="H4" s="9" t="s">
        <v>11</v>
      </c>
      <c r="I4" s="8" t="s">
        <v>0</v>
      </c>
      <c r="J4" s="10" t="s">
        <v>14</v>
      </c>
    </row>
    <row r="5" spans="1:10" ht="36" customHeight="1" x14ac:dyDescent="0.25">
      <c r="A5" s="5">
        <v>3</v>
      </c>
      <c r="B5" s="6" t="s">
        <v>23</v>
      </c>
      <c r="C5" s="6" t="s">
        <v>36</v>
      </c>
      <c r="D5" s="14" t="s">
        <v>16</v>
      </c>
      <c r="E5" s="7">
        <v>20</v>
      </c>
      <c r="F5" s="15">
        <v>2348.0100000000002</v>
      </c>
      <c r="G5" s="11">
        <f t="shared" si="0"/>
        <v>46960.200000000004</v>
      </c>
      <c r="H5" s="9" t="s">
        <v>11</v>
      </c>
      <c r="I5" s="8" t="s">
        <v>0</v>
      </c>
      <c r="J5" s="10" t="s">
        <v>14</v>
      </c>
    </row>
    <row r="6" spans="1:10" ht="36.75" customHeight="1" x14ac:dyDescent="0.25">
      <c r="A6" s="4">
        <v>4</v>
      </c>
      <c r="B6" s="6" t="s">
        <v>24</v>
      </c>
      <c r="C6" s="6" t="s">
        <v>37</v>
      </c>
      <c r="D6" s="14" t="s">
        <v>21</v>
      </c>
      <c r="E6" s="7">
        <v>40</v>
      </c>
      <c r="F6" s="15">
        <v>890.78</v>
      </c>
      <c r="G6" s="11">
        <f t="shared" si="0"/>
        <v>35631.199999999997</v>
      </c>
      <c r="H6" s="9" t="s">
        <v>11</v>
      </c>
      <c r="I6" s="8" t="s">
        <v>0</v>
      </c>
      <c r="J6" s="10" t="s">
        <v>14</v>
      </c>
    </row>
    <row r="7" spans="1:10" ht="26.25" x14ac:dyDescent="0.25">
      <c r="A7" s="5">
        <v>5</v>
      </c>
      <c r="B7" s="6" t="s">
        <v>25</v>
      </c>
      <c r="C7" s="6" t="s">
        <v>38</v>
      </c>
      <c r="D7" s="14" t="s">
        <v>21</v>
      </c>
      <c r="E7" s="7">
        <v>250</v>
      </c>
      <c r="F7" s="15">
        <v>234.84</v>
      </c>
      <c r="G7" s="11">
        <f t="shared" si="0"/>
        <v>58710</v>
      </c>
      <c r="H7" s="16" t="s">
        <v>11</v>
      </c>
      <c r="I7" s="17" t="s">
        <v>0</v>
      </c>
      <c r="J7" s="17" t="s">
        <v>14</v>
      </c>
    </row>
    <row r="8" spans="1:10" ht="26.25" x14ac:dyDescent="0.25">
      <c r="A8" s="4">
        <v>6</v>
      </c>
      <c r="B8" s="6" t="s">
        <v>26</v>
      </c>
      <c r="C8" s="6" t="s">
        <v>39</v>
      </c>
      <c r="D8" s="14" t="s">
        <v>21</v>
      </c>
      <c r="E8" s="7">
        <v>30</v>
      </c>
      <c r="F8" s="15">
        <v>842.26</v>
      </c>
      <c r="G8" s="11">
        <f t="shared" si="0"/>
        <v>25267.8</v>
      </c>
      <c r="H8" s="16" t="s">
        <v>11</v>
      </c>
      <c r="I8" s="17" t="s">
        <v>0</v>
      </c>
      <c r="J8" s="17" t="s">
        <v>14</v>
      </c>
    </row>
    <row r="9" spans="1:10" ht="26.25" x14ac:dyDescent="0.25">
      <c r="A9" s="5">
        <v>7</v>
      </c>
      <c r="B9" s="6" t="s">
        <v>27</v>
      </c>
      <c r="C9" s="6" t="s">
        <v>40</v>
      </c>
      <c r="D9" s="14" t="s">
        <v>28</v>
      </c>
      <c r="E9" s="7">
        <v>100</v>
      </c>
      <c r="F9" s="15">
        <v>1080.76</v>
      </c>
      <c r="G9" s="11">
        <f t="shared" si="0"/>
        <v>108076</v>
      </c>
      <c r="H9" s="16" t="s">
        <v>11</v>
      </c>
      <c r="I9" s="17" t="s">
        <v>0</v>
      </c>
      <c r="J9" s="17" t="s">
        <v>14</v>
      </c>
    </row>
    <row r="10" spans="1:10" ht="26.25" x14ac:dyDescent="0.25">
      <c r="A10" s="4">
        <v>8</v>
      </c>
      <c r="B10" s="6" t="s">
        <v>29</v>
      </c>
      <c r="C10" s="6" t="s">
        <v>41</v>
      </c>
      <c r="D10" s="14" t="s">
        <v>28</v>
      </c>
      <c r="E10" s="7">
        <v>500</v>
      </c>
      <c r="F10" s="15">
        <v>174.8</v>
      </c>
      <c r="G10" s="11">
        <f t="shared" si="0"/>
        <v>87400</v>
      </c>
      <c r="H10" s="16" t="s">
        <v>11</v>
      </c>
      <c r="I10" s="17" t="s">
        <v>0</v>
      </c>
      <c r="J10" s="17" t="s">
        <v>14</v>
      </c>
    </row>
    <row r="11" spans="1:10" ht="26.25" x14ac:dyDescent="0.25">
      <c r="A11" s="5">
        <v>9</v>
      </c>
      <c r="B11" s="6" t="s">
        <v>30</v>
      </c>
      <c r="C11" s="6" t="s">
        <v>42</v>
      </c>
      <c r="D11" s="14" t="s">
        <v>28</v>
      </c>
      <c r="E11" s="7">
        <v>100</v>
      </c>
      <c r="F11" s="15">
        <v>169.34</v>
      </c>
      <c r="G11" s="11">
        <f t="shared" si="0"/>
        <v>16934</v>
      </c>
      <c r="H11" s="16" t="s">
        <v>11</v>
      </c>
      <c r="I11" s="17" t="s">
        <v>0</v>
      </c>
      <c r="J11" s="17" t="s">
        <v>14</v>
      </c>
    </row>
    <row r="12" spans="1:10" ht="26.25" x14ac:dyDescent="0.25">
      <c r="A12" s="4">
        <v>10</v>
      </c>
      <c r="B12" s="6" t="s">
        <v>45</v>
      </c>
      <c r="C12" s="6" t="s">
        <v>43</v>
      </c>
      <c r="D12" s="14" t="s">
        <v>16</v>
      </c>
      <c r="E12" s="7">
        <v>100</v>
      </c>
      <c r="F12" s="15">
        <v>230.72</v>
      </c>
      <c r="G12" s="11">
        <f t="shared" si="0"/>
        <v>23072</v>
      </c>
      <c r="H12" s="16" t="s">
        <v>11</v>
      </c>
      <c r="I12" s="17" t="s">
        <v>0</v>
      </c>
      <c r="J12" s="17" t="s">
        <v>14</v>
      </c>
    </row>
    <row r="13" spans="1:10" ht="26.25" x14ac:dyDescent="0.25">
      <c r="A13" s="5">
        <v>11</v>
      </c>
      <c r="B13" s="6" t="s">
        <v>31</v>
      </c>
      <c r="C13" s="6" t="s">
        <v>44</v>
      </c>
      <c r="D13" s="14" t="s">
        <v>28</v>
      </c>
      <c r="E13" s="7">
        <v>5</v>
      </c>
      <c r="F13" s="15">
        <v>1903.78</v>
      </c>
      <c r="G13" s="11">
        <f t="shared" si="0"/>
        <v>9518.9</v>
      </c>
      <c r="H13" s="16" t="s">
        <v>11</v>
      </c>
      <c r="I13" s="17" t="s">
        <v>0</v>
      </c>
      <c r="J13" s="17" t="s">
        <v>14</v>
      </c>
    </row>
    <row r="14" spans="1:10" ht="26.25" x14ac:dyDescent="0.25">
      <c r="A14" s="4">
        <v>12</v>
      </c>
      <c r="B14" s="6" t="s">
        <v>46</v>
      </c>
      <c r="C14" s="6" t="s">
        <v>47</v>
      </c>
      <c r="D14" s="14" t="s">
        <v>16</v>
      </c>
      <c r="E14" s="7">
        <v>30</v>
      </c>
      <c r="F14" s="15">
        <v>450.39</v>
      </c>
      <c r="G14" s="11">
        <f t="shared" si="0"/>
        <v>13511.699999999999</v>
      </c>
      <c r="H14" s="16" t="s">
        <v>11</v>
      </c>
      <c r="I14" s="17" t="s">
        <v>0</v>
      </c>
      <c r="J14" s="17" t="s">
        <v>14</v>
      </c>
    </row>
    <row r="15" spans="1:10" ht="63.75" x14ac:dyDescent="0.25">
      <c r="A15" s="5">
        <v>13</v>
      </c>
      <c r="B15" s="6" t="s">
        <v>48</v>
      </c>
      <c r="C15" s="6" t="s">
        <v>49</v>
      </c>
      <c r="D15" s="14" t="s">
        <v>32</v>
      </c>
      <c r="E15" s="7">
        <v>2</v>
      </c>
      <c r="F15" s="15">
        <v>120600</v>
      </c>
      <c r="G15" s="11">
        <f t="shared" si="0"/>
        <v>241200</v>
      </c>
      <c r="H15" s="16" t="s">
        <v>11</v>
      </c>
      <c r="I15" s="17" t="s">
        <v>0</v>
      </c>
      <c r="J15" s="16" t="s">
        <v>33</v>
      </c>
    </row>
    <row r="16" spans="1:10" x14ac:dyDescent="0.25">
      <c r="B16" s="12" t="s">
        <v>17</v>
      </c>
      <c r="C16" s="12"/>
      <c r="D16" s="12"/>
      <c r="E16" s="12"/>
      <c r="F16" s="12"/>
      <c r="G16" s="13">
        <f>SUM(G3:G15)</f>
        <v>679661.4</v>
      </c>
    </row>
    <row r="17" spans="2:6" x14ac:dyDescent="0.25">
      <c r="B17" s="12"/>
      <c r="C17" s="12"/>
      <c r="D17" s="12"/>
      <c r="E17" s="12"/>
      <c r="F17" s="12"/>
    </row>
    <row r="18" spans="2:6" x14ac:dyDescent="0.25">
      <c r="B18" s="12" t="s">
        <v>18</v>
      </c>
      <c r="C18" s="12" t="s">
        <v>12</v>
      </c>
      <c r="D18" s="12"/>
      <c r="E18" s="12"/>
      <c r="F18" s="12"/>
    </row>
    <row r="19" spans="2:6" x14ac:dyDescent="0.25">
      <c r="B19" s="12"/>
      <c r="C19" s="12"/>
      <c r="D19" s="12"/>
      <c r="E19" s="12"/>
      <c r="F19" s="12"/>
    </row>
    <row r="20" spans="2:6" x14ac:dyDescent="0.25">
      <c r="B20" s="12" t="s">
        <v>50</v>
      </c>
      <c r="C20" s="12" t="s">
        <v>51</v>
      </c>
      <c r="D20" s="12"/>
      <c r="E20" s="12"/>
      <c r="F20" s="12"/>
    </row>
    <row r="21" spans="2:6" x14ac:dyDescent="0.25">
      <c r="B21" s="12"/>
      <c r="C21" s="12"/>
      <c r="D21" s="12"/>
      <c r="E21" s="12"/>
      <c r="F21" s="12"/>
    </row>
    <row r="22" spans="2:6" x14ac:dyDescent="0.25">
      <c r="B22" s="12" t="s">
        <v>19</v>
      </c>
      <c r="C22" s="12" t="s">
        <v>13</v>
      </c>
      <c r="D22" s="12"/>
      <c r="E22" s="12"/>
      <c r="F22" s="12"/>
    </row>
  </sheetData>
  <mergeCells count="1">
    <mergeCell ref="I1:J1"/>
  </mergeCells>
  <pageMargins left="0.31496062992125984" right="0.31496062992125984" top="0.39370078740157483" bottom="0.39370078740157483" header="0.31496062992125984" footer="0.31496062992125984"/>
  <pageSetup paperSize="9" scale="4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2023-10-03T05:46:03Z</dcterms:modified>
</cp:coreProperties>
</file>