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142\2023\заявка\ЗЦП 11\"/>
    </mc:Choice>
  </mc:AlternateContent>
  <xr:revisionPtr revIDLastSave="0" documentId="13_ncr:1_{38989903-191A-4CE2-9414-1AD9A76E072C}" xr6:coauthVersionLast="47" xr6:coauthVersionMax="47" xr10:uidLastSave="{00000000-0000-0000-0000-000000000000}"/>
  <bookViews>
    <workbookView xWindow="-120" yWindow="-120" windowWidth="29040" windowHeight="15840" tabRatio="805" xr2:uid="{00000000-000D-0000-FFFF-FFFF00000000}"/>
  </bookViews>
  <sheets>
    <sheet name="Приложение к Объявлению" sheetId="32" r:id="rId1"/>
  </sheets>
  <definedNames>
    <definedName name="_xlnm._FilterDatabase" localSheetId="0" hidden="1">'Приложение к Объявлению'!$A$15:$J$30</definedName>
  </definedNames>
  <calcPr calcId="191029"/>
</workbook>
</file>

<file path=xl/calcChain.xml><?xml version="1.0" encoding="utf-8"?>
<calcChain xmlns="http://schemas.openxmlformats.org/spreadsheetml/2006/main">
  <c r="G22" i="32" l="1"/>
  <c r="G23" i="32"/>
  <c r="G24" i="32"/>
  <c r="G25" i="32"/>
  <c r="G26" i="32"/>
  <c r="G27" i="32"/>
  <c r="G28" i="32"/>
  <c r="G29" i="32"/>
  <c r="G16" i="32"/>
  <c r="G17" i="32"/>
  <c r="G18" i="32"/>
  <c r="G19" i="32"/>
  <c r="G20" i="32"/>
  <c r="G21" i="32"/>
  <c r="G30" i="32" l="1"/>
</calcChain>
</file>

<file path=xl/sharedStrings.xml><?xml version="1.0" encoding="utf-8"?>
<sst xmlns="http://schemas.openxmlformats.org/spreadsheetml/2006/main" count="109" uniqueCount="60">
  <si>
    <t>Ед. изм.</t>
  </si>
  <si>
    <t xml:space="preserve">Директору ВК ОЦК </t>
  </si>
  <si>
    <t xml:space="preserve"> </t>
  </si>
  <si>
    <t>Годовая заявка</t>
  </si>
  <si>
    <t>на приобретение товаров, работ и услуг</t>
  </si>
  <si>
    <t>на 2020 год.</t>
  </si>
  <si>
    <t xml:space="preserve">       Отдел___________________________________</t>
  </si>
  <si>
    <t>Х.Т. Жигитаеву</t>
  </si>
  <si>
    <t>Кол-во</t>
  </si>
  <si>
    <t>Срок поставки</t>
  </si>
  <si>
    <t>Место поставки товара</t>
  </si>
  <si>
    <t>Приложение 1 к Объявлению</t>
  </si>
  <si>
    <t>Условия поставки  (в соответствии с ИНКОТЕРМС 2020)</t>
  </si>
  <si>
    <t>DDP</t>
  </si>
  <si>
    <t>№ лота</t>
  </si>
  <si>
    <t>Наименование медицинских изделий</t>
  </si>
  <si>
    <t>в течении 3-х рабочих дней с момента получения заявки от Заказчика</t>
  </si>
  <si>
    <t>Цена, тенге</t>
  </si>
  <si>
    <t>Сумма, тенге</t>
  </si>
  <si>
    <t>шт</t>
  </si>
  <si>
    <t>упак</t>
  </si>
  <si>
    <t>итого</t>
  </si>
  <si>
    <t xml:space="preserve">заместитель главного врача </t>
  </si>
  <si>
    <t>Бесенгалиев Р М</t>
  </si>
  <si>
    <t>главная медсестра</t>
  </si>
  <si>
    <t>Жайлаубаева Н Т</t>
  </si>
  <si>
    <t>медсестра</t>
  </si>
  <si>
    <t>Ахметова Г</t>
  </si>
  <si>
    <t>қысқаша сипаттамасы</t>
  </si>
  <si>
    <t>г. Усть-Каменогорск, ул. Серикбаева 1 корпус 2В</t>
  </si>
  <si>
    <t xml:space="preserve">Карандаши по стеклу красный </t>
  </si>
  <si>
    <t xml:space="preserve">Карандаши по стеклу  синий </t>
  </si>
  <si>
    <t>Предназначен для нанесения маркировки на гладкие поверхности (стекло, фарфор и т.п.) Изготовлен из предельных углеводородов. Длина 63±2 мм, диаметр 8±1 мм.(упаковка 50 шт.)</t>
  </si>
  <si>
    <t>флакон</t>
  </si>
  <si>
    <t>Краситель-фиксатор Эозин метиленовый синий по Май-Грюнвальду, представляет собой 0,2 % раствор сухого эозина и метиленового синего в метаноле (метиловом спирте). Стабилизированный раствор красителя обеспечивает фиксацию препаратов крови и предварительную окраску</t>
  </si>
  <si>
    <t xml:space="preserve">Метиленовый синий Эозин по Май-Грюнвальду 1л </t>
  </si>
  <si>
    <t>Карточка-планшет для определения группы крови  на 12 лунок</t>
  </si>
  <si>
    <t>Конфигурация планшета – 4 строки по 3 лунки в каждой. Цифровая маркировка – (1, 2, 3, 4, 5, 6, 7, 8, 9, 10).На лицевой стороне 12 овальных лунок , с оборотной стороны 30 круглых лунок. Изделие изготовлено из специального материала полностью повторяя и заменяя планшет из полистирола, что позволяет удешевить изделие без потери качества. Карточка одноразовая удобна и проста как в проведении анализа, так и в утилизации. Конфигурация лунок препятствует растеканию при проведении иммунологических работ</t>
  </si>
  <si>
    <t>кг</t>
  </si>
  <si>
    <t>Натрий лимоннокислый 3-зам 5,5-вод. (цитрат натрия)</t>
  </si>
  <si>
    <t>Белый кристаллический порошок, натриевая соль лимонной кислоты Na3C6H5O7. Цитрат натрия имеет средневыраженный солёно-кислый вкус.</t>
  </si>
  <si>
    <t>Натрий хлористый</t>
  </si>
  <si>
    <t>Натриевая соль соляной кислоты, поваренная соль</t>
  </si>
  <si>
    <t>Набор iFlash-HBsAg  iFlash-HBsAg (Тест набор для определения HBsAg) на автоматический иммунохемилюминесцентный (ИХЛ) анализатор iFlash 1800-А</t>
  </si>
  <si>
    <t>Набор для определения HBsAg. 2*50 тестов в наборе. Для ИХЛ анализатора iFlash 1800,  производства Shenzhen Yhlo Biotech Co., Ltd., КНР</t>
  </si>
  <si>
    <t>Набор HBsAg Control  HBsAg Control (Контрольный материал HBsAg Control) на автоматический иммунохемилюминесцентный (ИХЛ) анализатор iFlash 1800-А</t>
  </si>
  <si>
    <t>Контрольный материал HBsAg Control, положительный контроль 2х2мл, отрицательный контроль 2х2мл. Для ИХЛ анализатора iFlash 1800.,  производства Shenzhen Yhlo Biotech Co., Ltd., КНР</t>
  </si>
  <si>
    <t>Набор iFlash-Anti-HCV iFlash-Anti-HCV (Тест набор для определения Anti-HCV) С88050 на автоматический иммунохемилюминесцентный (ИХЛ) анализатор iFlash 1800-А</t>
  </si>
  <si>
    <t>Набор для определения Anti-HCV специфические иммуноглобулины классов IgM и IgG  вируса гепатита С. 2*50 тестов. Для ИХЛ анализатора iFlash 1800.,  производства Shenzhen Yhlo Biotech Co., Ltd., КНР</t>
  </si>
  <si>
    <t>Набор Anti-HCV Control Anti-HCV Control (Контрольный материал Anti-HCV Control) на автоматический иммунохемилюминесцентный (ИХЛ) анализатор iFlash 1800-А</t>
  </si>
  <si>
    <t>Контрольный материал Anti-HCV Control, положительный контроль 2х2мл, отрицательный контроль 2х2мл. Для ИХЛ анализатора iFlash 1800.,  производства Shenzhen Yhlo Biotech Co., Ltd., КНР</t>
  </si>
  <si>
    <t>Реакционные кюветы iFlash REACTION CUVETTE/ РЕАКЦИОННАЯ КЮВЕТА 2х1000 ШТ, на автоматический иммунохемилюминесцентный (ИХЛ) анализатор iFlash 1800-А</t>
  </si>
  <si>
    <t>Реакционные кюветы iFlash. Упаковка 2000 штук. Для ИХЛ анализатора iFlash 1800.,  производства Shenzhen Yhlo Biotech Co., Ltd., КНР</t>
  </si>
  <si>
    <t>Промывочный буфер WASH BUFFER (4×1L) / ПРОМЫВОЧНЫЙ БУФЕР (концентрированный), на автоматический иммунохемилюминесцентный (ИХЛ) анализатор iFlash 1800-А</t>
  </si>
  <si>
    <t>Промывочный буфер Wash Buffer концентрированный. Упаковка 4х1л. Для ИХЛ анализатора iFlash 1800.,  производства Shenzhen Yhlo Biotech Co., Ltd., КНР</t>
  </si>
  <si>
    <t>Пре-триггерный раствор PRE-TRIGGER SOLUTION (1×) /ПРЕТРИГГЕРНЫЙ РЕАГЕНТ 220 ML*4 / УП, на автоматический иммунохемилюминесцентный (ИХЛ) анализатор iFlash 1800-А</t>
  </si>
  <si>
    <t>Пре-триггерный раствор Pre-Trigger Solution. Упаковка 4*220мл. Для ИХЛ анализатора iFlash 1800.,  производства Shenzhen Yhlo Biotech Co., Ltd., КНР</t>
  </si>
  <si>
    <t>Триггерный раствор TRIGGER SOLUTION (1×) / ТРИГГЕРНЫЙ РЕАГЕНТ 220 ML*4 / УП, на автоматический иммунохемилюминесцентный (ИХЛ) анализатор iFlash 1800-А</t>
  </si>
  <si>
    <t>Триггерный раствор Trigger Solution. Упаковка 4*220мл. Для ИХЛ анализатора iFlash 1800.,  производства Shenzhen Yhlo Biotech Co., Ltd., КНР</t>
  </si>
  <si>
    <t>набор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</si>
</sst>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Да&quot;;&quot;Да&quot;;&quot;Нет&quot;"/>
  </numFmts>
  <fonts count="20" x14ac:knownFonts="1">
    <font>
      <sz val="11"/>
      <color theme="1"/>
      <name val="Times New Roman"/>
      <family val="2"/>
      <charset val="204"/>
      <scheme val="minor"/>
    </font>
    <font>
      <sz val="10"/>
      <name val="MS Sans Serif"/>
      <family val="2"/>
      <charset val="204"/>
    </font>
    <font>
      <sz val="10"/>
      <color theme="1"/>
      <name val="Times New Roman"/>
      <family val="1"/>
      <charset val="204"/>
      <scheme val="minor"/>
    </font>
    <font>
      <sz val="11"/>
      <color theme="1"/>
      <name val="Times New Roman"/>
      <family val="2"/>
      <scheme val="minor"/>
    </font>
    <font>
      <sz val="9"/>
      <color theme="1"/>
      <name val="Times New Roman"/>
      <family val="2"/>
      <charset val="204"/>
      <scheme val="minor"/>
    </font>
    <font>
      <b/>
      <sz val="9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  <scheme val="minor"/>
    </font>
    <font>
      <sz val="12"/>
      <color theme="1"/>
      <name val="Times New Roman"/>
      <family val="1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sz val="12"/>
      <color theme="1"/>
      <name val="Times New Roman"/>
      <family val="2"/>
      <charset val="204"/>
      <scheme val="minor"/>
    </font>
    <font>
      <sz val="8"/>
      <name val="Times New Roman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3" fillId="0" borderId="0"/>
    <xf numFmtId="164" fontId="12" fillId="0" borderId="0" applyFont="0" applyFill="0" applyBorder="0" applyAlignment="0" applyProtection="0"/>
    <xf numFmtId="0" fontId="14" fillId="0" borderId="0"/>
  </cellStyleXfs>
  <cellXfs count="38">
    <xf numFmtId="0" fontId="0" fillId="0" borderId="0" xfId="0"/>
    <xf numFmtId="0" fontId="2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18" fillId="0" borderId="0" xfId="0" applyFont="1"/>
    <xf numFmtId="0" fontId="9" fillId="2" borderId="2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5" fillId="0" borderId="1" xfId="3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49" fontId="8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5" fillId="0" borderId="1" xfId="5" applyFont="1" applyBorder="1" applyAlignment="1">
      <alignment wrapText="1" shrinkToFit="1"/>
    </xf>
    <xf numFmtId="0" fontId="15" fillId="2" borderId="1" xfId="5" applyFont="1" applyFill="1" applyBorder="1" applyAlignment="1">
      <alignment wrapText="1" shrinkToFit="1"/>
    </xf>
    <xf numFmtId="0" fontId="7" fillId="2" borderId="1" xfId="0" applyFont="1" applyFill="1" applyBorder="1" applyAlignment="1">
      <alignment horizontal="center" wrapText="1"/>
    </xf>
    <xf numFmtId="0" fontId="15" fillId="2" borderId="1" xfId="3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3" fontId="16" fillId="2" borderId="1" xfId="0" applyNumberFormat="1" applyFont="1" applyFill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3" fontId="0" fillId="0" borderId="0" xfId="0" applyNumberFormat="1" applyAlignment="1">
      <alignment horizontal="center" vertical="center"/>
    </xf>
    <xf numFmtId="0" fontId="9" fillId="2" borderId="0" xfId="0" applyFont="1" applyFill="1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</cellXfs>
  <cellStyles count="6">
    <cellStyle name="Normal_CEI_Cost_v2.00_UK" xfId="1" xr:uid="{00000000-0005-0000-0000-000000000000}"/>
    <cellStyle name="Normal_proposal" xfId="3" xr:uid="{00000000-0005-0000-0000-000001000000}"/>
    <cellStyle name="Обычный" xfId="0" builtinId="0"/>
    <cellStyle name="Обычный 2 2" xfId="5" xr:uid="{00000000-0005-0000-0000-000003000000}"/>
    <cellStyle name="Обычный 3" xfId="2" xr:uid="{00000000-0005-0000-0000-000004000000}"/>
    <cellStyle name="Финансовый 2" xfId="4" xr:uid="{00000000-0005-0000-0000-000005000000}"/>
  </cellStyles>
  <dxfs count="0"/>
  <tableStyles count="0" defaultTableStyle="TableStyleMedium9" defaultPivotStyle="PivotStyleLight16"/>
  <colors>
    <mruColors>
      <color rgb="FFFFFF66"/>
      <color rgb="FF00FF99"/>
      <color rgb="FFED6FED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Другая 1">
      <a:majorFont>
        <a:latin typeface="Cambria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J50"/>
  <sheetViews>
    <sheetView tabSelected="1" showWhiteSpace="0" view="pageBreakPreview" topLeftCell="A10" zoomScale="80" zoomScaleNormal="80" zoomScaleSheetLayoutView="80" workbookViewId="0">
      <selection activeCell="N18" sqref="N18"/>
    </sheetView>
  </sheetViews>
  <sheetFormatPr defaultColWidth="9.140625" defaultRowHeight="15" x14ac:dyDescent="0.25"/>
  <cols>
    <col min="1" max="1" width="6.7109375" style="3" customWidth="1"/>
    <col min="2" max="2" width="45.85546875" style="3" customWidth="1"/>
    <col min="3" max="3" width="88.42578125" style="3" customWidth="1"/>
    <col min="4" max="4" width="14.85546875" style="4" customWidth="1"/>
    <col min="5" max="5" width="12.7109375" style="3" customWidth="1"/>
    <col min="6" max="6" width="12.42578125" style="13" bestFit="1" customWidth="1"/>
    <col min="7" max="7" width="14.7109375" style="13" customWidth="1"/>
    <col min="8" max="8" width="42.42578125" style="2" customWidth="1"/>
    <col min="9" max="9" width="20.7109375" style="5" customWidth="1"/>
    <col min="10" max="10" width="23.140625" style="2" customWidth="1"/>
  </cols>
  <sheetData>
    <row r="1" spans="1:10" ht="15" hidden="1" customHeight="1" x14ac:dyDescent="0.25"/>
    <row r="2" spans="1:10" ht="15.75" hidden="1" customHeight="1" x14ac:dyDescent="0.25">
      <c r="A2" s="6" t="s">
        <v>1</v>
      </c>
      <c r="B2" s="6"/>
      <c r="C2" s="6"/>
      <c r="D2" s="7"/>
      <c r="E2" s="6"/>
    </row>
    <row r="3" spans="1:10" ht="15.75" hidden="1" customHeight="1" x14ac:dyDescent="0.25">
      <c r="A3" s="6" t="s">
        <v>7</v>
      </c>
      <c r="B3" s="6"/>
      <c r="C3" s="6"/>
      <c r="D3" s="7"/>
      <c r="E3" s="6"/>
    </row>
    <row r="4" spans="1:10" ht="15.75" hidden="1" customHeight="1" x14ac:dyDescent="0.25">
      <c r="A4" s="6" t="s">
        <v>3</v>
      </c>
      <c r="B4" s="6"/>
      <c r="C4" s="6"/>
      <c r="D4" s="7"/>
      <c r="E4" s="6"/>
    </row>
    <row r="5" spans="1:10" ht="15.75" hidden="1" customHeight="1" x14ac:dyDescent="0.25">
      <c r="A5" s="6" t="s">
        <v>4</v>
      </c>
      <c r="B5" s="6"/>
      <c r="C5" s="6"/>
      <c r="D5" s="7"/>
      <c r="E5" s="6"/>
    </row>
    <row r="6" spans="1:10" ht="15.75" hidden="1" customHeight="1" x14ac:dyDescent="0.25">
      <c r="A6" s="6" t="s">
        <v>5</v>
      </c>
      <c r="B6" s="6"/>
      <c r="C6" s="6"/>
      <c r="D6" s="7"/>
      <c r="E6" s="6"/>
    </row>
    <row r="7" spans="1:10" ht="15.75" hidden="1" customHeight="1" x14ac:dyDescent="0.25">
      <c r="A7" s="8" t="s">
        <v>6</v>
      </c>
      <c r="B7" s="8"/>
      <c r="C7" s="8"/>
      <c r="D7" s="9"/>
      <c r="E7" s="8"/>
    </row>
    <row r="8" spans="1:10" ht="15.75" hidden="1" customHeight="1" x14ac:dyDescent="0.25">
      <c r="A8" s="8" t="s">
        <v>2</v>
      </c>
    </row>
    <row r="9" spans="1:10" ht="15.75" customHeight="1" x14ac:dyDescent="0.25">
      <c r="A9" s="8"/>
    </row>
    <row r="10" spans="1:10" ht="15.75" customHeight="1" x14ac:dyDescent="0.25">
      <c r="A10" s="8"/>
    </row>
    <row r="11" spans="1:10" ht="15.75" customHeight="1" x14ac:dyDescent="0.25">
      <c r="A11" s="8"/>
    </row>
    <row r="12" spans="1:10" ht="15.75" customHeight="1" x14ac:dyDescent="0.25">
      <c r="A12" s="8"/>
      <c r="I12" t="s">
        <v>11</v>
      </c>
    </row>
    <row r="13" spans="1:10" ht="15.75" customHeight="1" x14ac:dyDescent="0.25">
      <c r="A13" s="8"/>
      <c r="H13"/>
    </row>
    <row r="14" spans="1:10" ht="15.75" customHeight="1" x14ac:dyDescent="0.25">
      <c r="A14" s="8"/>
    </row>
    <row r="15" spans="1:10" s="1" customFormat="1" ht="67.150000000000006" customHeight="1" x14ac:dyDescent="0.2">
      <c r="A15" s="10" t="s">
        <v>14</v>
      </c>
      <c r="B15" s="10" t="s">
        <v>15</v>
      </c>
      <c r="C15" s="10" t="s">
        <v>28</v>
      </c>
      <c r="D15" s="10" t="s">
        <v>0</v>
      </c>
      <c r="E15" s="14" t="s">
        <v>8</v>
      </c>
      <c r="F15" s="15" t="s">
        <v>17</v>
      </c>
      <c r="G15" s="15" t="s">
        <v>18</v>
      </c>
      <c r="H15" s="11" t="s">
        <v>9</v>
      </c>
      <c r="I15" s="11" t="s">
        <v>12</v>
      </c>
      <c r="J15" s="12" t="s">
        <v>10</v>
      </c>
    </row>
    <row r="16" spans="1:10" s="1" customFormat="1" ht="46.5" customHeight="1" x14ac:dyDescent="0.25">
      <c r="A16" s="18">
        <v>1</v>
      </c>
      <c r="B16" s="26" t="s">
        <v>30</v>
      </c>
      <c r="C16" s="26" t="s">
        <v>32</v>
      </c>
      <c r="D16" s="27" t="s">
        <v>20</v>
      </c>
      <c r="E16" s="28">
        <v>1</v>
      </c>
      <c r="F16" s="32">
        <v>5000</v>
      </c>
      <c r="G16" s="22">
        <f t="shared" ref="G16:G29" si="0">F16*E16</f>
        <v>5000</v>
      </c>
      <c r="H16" s="29" t="s">
        <v>16</v>
      </c>
      <c r="I16" s="30" t="s">
        <v>13</v>
      </c>
      <c r="J16" s="30" t="s">
        <v>29</v>
      </c>
    </row>
    <row r="17" spans="1:10" s="1" customFormat="1" ht="51.75" customHeight="1" x14ac:dyDescent="0.25">
      <c r="A17" s="18">
        <v>2</v>
      </c>
      <c r="B17" s="25" t="s">
        <v>31</v>
      </c>
      <c r="C17" s="25" t="s">
        <v>32</v>
      </c>
      <c r="D17" s="19" t="s">
        <v>20</v>
      </c>
      <c r="E17" s="20">
        <v>1</v>
      </c>
      <c r="F17" s="33">
        <v>5000</v>
      </c>
      <c r="G17" s="22">
        <f t="shared" si="0"/>
        <v>5000</v>
      </c>
      <c r="H17" s="23" t="s">
        <v>16</v>
      </c>
      <c r="I17" s="24" t="s">
        <v>13</v>
      </c>
      <c r="J17" s="24" t="s">
        <v>29</v>
      </c>
    </row>
    <row r="18" spans="1:10" s="1" customFormat="1" ht="74.25" customHeight="1" x14ac:dyDescent="0.25">
      <c r="A18" s="18">
        <v>3</v>
      </c>
      <c r="B18" s="25" t="s">
        <v>35</v>
      </c>
      <c r="C18" s="25" t="s">
        <v>34</v>
      </c>
      <c r="D18" s="19" t="s">
        <v>33</v>
      </c>
      <c r="E18" s="20">
        <v>12</v>
      </c>
      <c r="F18" s="33">
        <v>7000</v>
      </c>
      <c r="G18" s="22">
        <f t="shared" si="0"/>
        <v>84000</v>
      </c>
      <c r="H18" s="23" t="s">
        <v>16</v>
      </c>
      <c r="I18" s="24" t="s">
        <v>13</v>
      </c>
      <c r="J18" s="24" t="s">
        <v>29</v>
      </c>
    </row>
    <row r="19" spans="1:10" ht="87" customHeight="1" x14ac:dyDescent="0.25">
      <c r="A19" s="18">
        <v>4</v>
      </c>
      <c r="B19" s="16" t="s">
        <v>36</v>
      </c>
      <c r="C19" s="16" t="s">
        <v>37</v>
      </c>
      <c r="D19" s="21" t="s">
        <v>19</v>
      </c>
      <c r="E19" s="22">
        <v>2</v>
      </c>
      <c r="F19" s="21">
        <v>2700</v>
      </c>
      <c r="G19" s="22">
        <f t="shared" si="0"/>
        <v>5400</v>
      </c>
      <c r="H19" s="16" t="s">
        <v>16</v>
      </c>
      <c r="I19" s="22" t="s">
        <v>13</v>
      </c>
      <c r="J19" s="16" t="s">
        <v>29</v>
      </c>
    </row>
    <row r="20" spans="1:10" ht="68.25" customHeight="1" x14ac:dyDescent="0.25">
      <c r="A20" s="18">
        <v>5</v>
      </c>
      <c r="B20" s="16" t="s">
        <v>39</v>
      </c>
      <c r="C20" s="16" t="s">
        <v>40</v>
      </c>
      <c r="D20" s="21" t="s">
        <v>38</v>
      </c>
      <c r="E20" s="22">
        <v>0.5</v>
      </c>
      <c r="F20" s="21">
        <v>1600</v>
      </c>
      <c r="G20" s="22">
        <f t="shared" si="0"/>
        <v>800</v>
      </c>
      <c r="H20" s="16" t="s">
        <v>16</v>
      </c>
      <c r="I20" s="22" t="s">
        <v>13</v>
      </c>
      <c r="J20" s="16" t="s">
        <v>29</v>
      </c>
    </row>
    <row r="21" spans="1:10" ht="68.25" customHeight="1" x14ac:dyDescent="0.25">
      <c r="A21" s="18">
        <v>6</v>
      </c>
      <c r="B21" s="16" t="s">
        <v>41</v>
      </c>
      <c r="C21" s="16" t="s">
        <v>42</v>
      </c>
      <c r="D21" s="21" t="s">
        <v>38</v>
      </c>
      <c r="E21" s="22">
        <v>5</v>
      </c>
      <c r="F21" s="21">
        <v>620</v>
      </c>
      <c r="G21" s="22">
        <f t="shared" si="0"/>
        <v>3100</v>
      </c>
      <c r="H21" s="16" t="s">
        <v>16</v>
      </c>
      <c r="I21" s="22" t="s">
        <v>13</v>
      </c>
      <c r="J21" s="16" t="s">
        <v>29</v>
      </c>
    </row>
    <row r="22" spans="1:10" ht="68.25" customHeight="1" x14ac:dyDescent="0.25">
      <c r="A22" s="18">
        <v>7</v>
      </c>
      <c r="B22" s="16" t="s">
        <v>43</v>
      </c>
      <c r="C22" s="16" t="s">
        <v>44</v>
      </c>
      <c r="D22" s="21" t="s">
        <v>59</v>
      </c>
      <c r="E22" s="21">
        <v>40</v>
      </c>
      <c r="F22" s="33">
        <v>101780</v>
      </c>
      <c r="G22" s="22">
        <f t="shared" si="0"/>
        <v>4071200</v>
      </c>
      <c r="H22" s="16" t="s">
        <v>16</v>
      </c>
      <c r="I22" s="22" t="s">
        <v>13</v>
      </c>
      <c r="J22" s="16" t="s">
        <v>29</v>
      </c>
    </row>
    <row r="23" spans="1:10" ht="68.25" customHeight="1" x14ac:dyDescent="0.25">
      <c r="A23" s="18">
        <v>8</v>
      </c>
      <c r="B23" s="16" t="s">
        <v>45</v>
      </c>
      <c r="C23" s="16" t="s">
        <v>46</v>
      </c>
      <c r="D23" s="21" t="s">
        <v>59</v>
      </c>
      <c r="E23" s="21">
        <v>9</v>
      </c>
      <c r="F23" s="21">
        <v>77760</v>
      </c>
      <c r="G23" s="22">
        <f t="shared" si="0"/>
        <v>699840</v>
      </c>
      <c r="H23" s="16" t="s">
        <v>16</v>
      </c>
      <c r="I23" s="22" t="s">
        <v>13</v>
      </c>
      <c r="J23" s="16" t="s">
        <v>29</v>
      </c>
    </row>
    <row r="24" spans="1:10" ht="68.25" customHeight="1" x14ac:dyDescent="0.25">
      <c r="A24" s="18">
        <v>9</v>
      </c>
      <c r="B24" s="16" t="s">
        <v>47</v>
      </c>
      <c r="C24" s="16" t="s">
        <v>48</v>
      </c>
      <c r="D24" s="21" t="s">
        <v>59</v>
      </c>
      <c r="E24" s="21">
        <v>40</v>
      </c>
      <c r="F24" s="33">
        <v>167655</v>
      </c>
      <c r="G24" s="22">
        <f t="shared" si="0"/>
        <v>6706200</v>
      </c>
      <c r="H24" s="16" t="s">
        <v>16</v>
      </c>
      <c r="I24" s="22" t="s">
        <v>13</v>
      </c>
      <c r="J24" s="16" t="s">
        <v>29</v>
      </c>
    </row>
    <row r="25" spans="1:10" ht="68.25" customHeight="1" x14ac:dyDescent="0.25">
      <c r="A25" s="18">
        <v>10</v>
      </c>
      <c r="B25" s="16" t="s">
        <v>49</v>
      </c>
      <c r="C25" s="16" t="s">
        <v>50</v>
      </c>
      <c r="D25" s="21" t="s">
        <v>59</v>
      </c>
      <c r="E25" s="21">
        <v>9</v>
      </c>
      <c r="F25" s="21">
        <v>95040</v>
      </c>
      <c r="G25" s="22">
        <f t="shared" si="0"/>
        <v>855360</v>
      </c>
      <c r="H25" s="16" t="s">
        <v>16</v>
      </c>
      <c r="I25" s="22" t="s">
        <v>13</v>
      </c>
      <c r="J25" s="16" t="s">
        <v>29</v>
      </c>
    </row>
    <row r="26" spans="1:10" ht="68.25" customHeight="1" x14ac:dyDescent="0.25">
      <c r="A26" s="18">
        <v>11</v>
      </c>
      <c r="B26" s="16" t="s">
        <v>51</v>
      </c>
      <c r="C26" s="16" t="s">
        <v>52</v>
      </c>
      <c r="D26" s="21" t="s">
        <v>20</v>
      </c>
      <c r="E26" s="21">
        <v>6</v>
      </c>
      <c r="F26" s="33">
        <v>138240</v>
      </c>
      <c r="G26" s="22">
        <f t="shared" si="0"/>
        <v>829440</v>
      </c>
      <c r="H26" s="16" t="s">
        <v>16</v>
      </c>
      <c r="I26" s="22" t="s">
        <v>13</v>
      </c>
      <c r="J26" s="16" t="s">
        <v>29</v>
      </c>
    </row>
    <row r="27" spans="1:10" ht="68.25" customHeight="1" x14ac:dyDescent="0.25">
      <c r="A27" s="18">
        <v>12</v>
      </c>
      <c r="B27" s="16" t="s">
        <v>53</v>
      </c>
      <c r="C27" s="16" t="s">
        <v>54</v>
      </c>
      <c r="D27" s="21" t="s">
        <v>20</v>
      </c>
      <c r="E27" s="21">
        <v>16</v>
      </c>
      <c r="F27" s="21">
        <v>95040</v>
      </c>
      <c r="G27" s="22">
        <f t="shared" si="0"/>
        <v>1520640</v>
      </c>
      <c r="H27" s="16" t="s">
        <v>16</v>
      </c>
      <c r="I27" s="22" t="s">
        <v>13</v>
      </c>
      <c r="J27" s="16" t="s">
        <v>29</v>
      </c>
    </row>
    <row r="28" spans="1:10" ht="68.25" customHeight="1" x14ac:dyDescent="0.25">
      <c r="A28" s="18">
        <v>13</v>
      </c>
      <c r="B28" s="16" t="s">
        <v>55</v>
      </c>
      <c r="C28" s="16" t="s">
        <v>56</v>
      </c>
      <c r="D28" s="21" t="s">
        <v>20</v>
      </c>
      <c r="E28" s="21">
        <v>6</v>
      </c>
      <c r="F28" s="33">
        <v>25920</v>
      </c>
      <c r="G28" s="22">
        <f t="shared" si="0"/>
        <v>155520</v>
      </c>
      <c r="H28" s="16" t="s">
        <v>16</v>
      </c>
      <c r="I28" s="22" t="s">
        <v>13</v>
      </c>
      <c r="J28" s="16" t="s">
        <v>29</v>
      </c>
    </row>
    <row r="29" spans="1:10" ht="68.25" customHeight="1" x14ac:dyDescent="0.25">
      <c r="A29" s="37">
        <v>14</v>
      </c>
      <c r="B29" s="16" t="s">
        <v>57</v>
      </c>
      <c r="C29" s="16" t="s">
        <v>58</v>
      </c>
      <c r="D29" s="21" t="s">
        <v>20</v>
      </c>
      <c r="E29" s="21">
        <v>6</v>
      </c>
      <c r="F29" s="33">
        <v>43200</v>
      </c>
      <c r="G29" s="22">
        <f t="shared" si="0"/>
        <v>259200</v>
      </c>
      <c r="H29" s="16" t="s">
        <v>16</v>
      </c>
      <c r="I29" s="22" t="s">
        <v>13</v>
      </c>
      <c r="J29" s="16" t="s">
        <v>29</v>
      </c>
    </row>
    <row r="30" spans="1:10" ht="15.75" x14ac:dyDescent="0.25">
      <c r="A30" s="35"/>
      <c r="B30" s="17" t="s">
        <v>21</v>
      </c>
      <c r="F30" s="34"/>
      <c r="G30" s="13">
        <f>SUM(G16:G29)</f>
        <v>15200700</v>
      </c>
    </row>
    <row r="31" spans="1:10" ht="15.75" x14ac:dyDescent="0.25">
      <c r="A31" s="36"/>
    </row>
    <row r="32" spans="1:10" ht="15.75" x14ac:dyDescent="0.25">
      <c r="A32" s="36"/>
      <c r="F32" s="34"/>
    </row>
    <row r="33" spans="1:6" ht="15.75" x14ac:dyDescent="0.25">
      <c r="A33" s="35"/>
      <c r="B33" s="3" t="s">
        <v>22</v>
      </c>
      <c r="C33" s="3" t="s">
        <v>23</v>
      </c>
      <c r="F33" s="34"/>
    </row>
    <row r="34" spans="1:6" ht="15.75" x14ac:dyDescent="0.25">
      <c r="A34" s="35"/>
    </row>
    <row r="35" spans="1:6" ht="15.75" x14ac:dyDescent="0.25">
      <c r="A35" s="35"/>
      <c r="B35" s="3" t="s">
        <v>24</v>
      </c>
      <c r="C35" s="3" t="s">
        <v>25</v>
      </c>
    </row>
    <row r="36" spans="1:6" ht="15.75" x14ac:dyDescent="0.25">
      <c r="A36" s="36"/>
    </row>
    <row r="37" spans="1:6" ht="15.75" x14ac:dyDescent="0.25">
      <c r="A37" s="36"/>
      <c r="B37" s="3" t="s">
        <v>26</v>
      </c>
      <c r="C37" s="3" t="s">
        <v>27</v>
      </c>
    </row>
    <row r="38" spans="1:6" ht="15.75" x14ac:dyDescent="0.25">
      <c r="A38" s="35"/>
    </row>
    <row r="39" spans="1:6" ht="15.75" x14ac:dyDescent="0.25">
      <c r="A39" s="35"/>
    </row>
    <row r="40" spans="1:6" ht="15.75" x14ac:dyDescent="0.25">
      <c r="A40" s="35"/>
    </row>
    <row r="41" spans="1:6" ht="15.75" x14ac:dyDescent="0.25">
      <c r="A41" s="36"/>
    </row>
    <row r="42" spans="1:6" ht="15.75" x14ac:dyDescent="0.25">
      <c r="A42" s="36"/>
    </row>
    <row r="43" spans="1:6" ht="15.75" x14ac:dyDescent="0.25">
      <c r="A43" s="35"/>
    </row>
    <row r="44" spans="1:6" ht="15.75" x14ac:dyDescent="0.25">
      <c r="A44" s="35"/>
    </row>
    <row r="45" spans="1:6" ht="15.75" x14ac:dyDescent="0.25">
      <c r="A45" s="35"/>
    </row>
    <row r="46" spans="1:6" ht="15.75" x14ac:dyDescent="0.25">
      <c r="A46" s="36"/>
    </row>
    <row r="47" spans="1:6" ht="15.75" x14ac:dyDescent="0.25">
      <c r="A47" s="36"/>
    </row>
    <row r="48" spans="1:6" ht="15.75" x14ac:dyDescent="0.25">
      <c r="A48" s="35"/>
    </row>
    <row r="49" spans="1:1" ht="15.75" x14ac:dyDescent="0.25">
      <c r="A49" s="35"/>
    </row>
    <row r="50" spans="1:1" ht="15.75" x14ac:dyDescent="0.25">
      <c r="A50" s="31"/>
    </row>
  </sheetData>
  <phoneticPr fontId="19" type="noConversion"/>
  <pageMargins left="0.51181102362204722" right="0.11811023622047245" top="0.39370078740157483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к Объявлению</vt:lpstr>
    </vt:vector>
  </TitlesOfParts>
  <Company>ВК ОЦК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глМедсестра</dc:creator>
  <cp:lastModifiedBy>Пользователь</cp:lastModifiedBy>
  <cp:lastPrinted>2022-01-26T09:36:22Z</cp:lastPrinted>
  <dcterms:created xsi:type="dcterms:W3CDTF">2012-01-12T09:00:23Z</dcterms:created>
  <dcterms:modified xsi:type="dcterms:W3CDTF">2023-04-27T04:44:17Z</dcterms:modified>
</cp:coreProperties>
</file>