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142\2023\заявка\ЗЦП 12\"/>
    </mc:Choice>
  </mc:AlternateContent>
  <xr:revisionPtr revIDLastSave="0" documentId="13_ncr:1_{581BCCAC-4871-47F5-A5D3-77591FC7C9A9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Объявлению'!$A$15:$J$32</definedName>
    <definedName name="_xlnm.Print_Area" localSheetId="0">'Приложение к Объявлению'!$A$1:$J$52</definedName>
  </definedNames>
  <calcPr calcId="191029"/>
</workbook>
</file>

<file path=xl/calcChain.xml><?xml version="1.0" encoding="utf-8"?>
<calcChain xmlns="http://schemas.openxmlformats.org/spreadsheetml/2006/main">
  <c r="G31" i="32" l="1"/>
  <c r="G30" i="32" l="1"/>
  <c r="G29" i="32"/>
  <c r="G28" i="32"/>
  <c r="G26" i="32"/>
  <c r="G27" i="32"/>
  <c r="G22" i="32"/>
  <c r="G23" i="32"/>
  <c r="G24" i="32"/>
  <c r="G25" i="32"/>
  <c r="G21" i="32"/>
  <c r="G16" i="32"/>
  <c r="G32" i="32" s="1"/>
  <c r="G17" i="32"/>
  <c r="G18" i="32"/>
  <c r="G19" i="32"/>
  <c r="G20" i="32"/>
</calcChain>
</file>

<file path=xl/sharedStrings.xml><?xml version="1.0" encoding="utf-8"?>
<sst xmlns="http://schemas.openxmlformats.org/spreadsheetml/2006/main" count="121" uniqueCount="64">
  <si>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</si>
  <si>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</si>
  <si>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</si>
  <si>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</si>
  <si>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</si>
  <si>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</si>
  <si>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</si>
  <si>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</si>
  <si>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</si>
  <si>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</si>
  <si>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</si>
  <si>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</si>
  <si>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</si>
  <si>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</si>
  <si>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</si>
  <si>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</si>
  <si>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</si>
  <si>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</si>
  <si>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</si>
  <si>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шт</t>
  </si>
  <si>
    <t>упак</t>
  </si>
  <si>
    <t>итого</t>
  </si>
  <si>
    <t>главная медсестра</t>
  </si>
  <si>
    <t>Жайлаубаева Н Т</t>
  </si>
  <si>
    <t>медсестра</t>
  </si>
  <si>
    <t>Ахметова Г</t>
  </si>
  <si>
    <t>қысқаша сипаттамасы</t>
  </si>
  <si>
    <t>г. Усть-Каменогорск, ул. Серикбаева 1 корпус 2В</t>
  </si>
  <si>
    <t xml:space="preserve">Карандаши по стеклу красный </t>
  </si>
  <si>
    <t xml:space="preserve">Карандаши по стеклу  синий </t>
  </si>
  <si>
    <t>Предназначен для нанесения маркировки на гладкие поверхности (стекло, фарфор и т.п.) Изготовлен из предельных углеводородов. Длина 63±2 мм, диаметр 8±1 мм.(упаковка 50 шт.)</t>
  </si>
  <si>
    <t>Карточка-планшет для определения группы крови  на 12 лунок</t>
  </si>
  <si>
    <t>Конфигурация планшета – 4 строки по 3 лунки в каждой. Цифровая маркировка – (1, 2, 3, 4, 5, 6, 7, 8, 9, 10).На лицевой стороне 12 овальных лунок , с оборотной стороны 30 круглых лунок. Изделие изготовлено из специального материала полностью повторяя и заменяя планшет из полистирола, что позволяет удешевить изделие без потери качества. Карточка одноразовая удобна и проста как в проведении анализа, так и в утилизации. Конфигурация лунок препятствует растеканию при проведении иммунологических работ</t>
  </si>
  <si>
    <t>кг</t>
  </si>
  <si>
    <t>Натрий лимоннокислый 3-зам 5,5-вод. (цитрат натрия)</t>
  </si>
  <si>
    <t>Белый кристаллический порошок, натриевая соль лимонной кислоты Na3C6H5O7. Цитрат натрия имеет средневыраженный солёно-кислый вкус.</t>
  </si>
  <si>
    <t>Натрий хлористый</t>
  </si>
  <si>
    <t>Натриевая соль соляной кислоты, поваренная соль</t>
  </si>
  <si>
    <t>30*40 №100 зеленочувствительная</t>
  </si>
  <si>
    <t>упаковка</t>
  </si>
  <si>
    <t>70*30,5</t>
  </si>
  <si>
    <t>банка</t>
  </si>
  <si>
    <t>порошок на 15 л</t>
  </si>
  <si>
    <t>канистра</t>
  </si>
  <si>
    <t>Реактивы для ручной обработки рентгеновских пленок, сухой концентрат Проявитель</t>
  </si>
  <si>
    <t xml:space="preserve">Реактивы для ручной обработки рентгеновских пленок, сухой концентрат Фиксаж </t>
  </si>
  <si>
    <t xml:space="preserve">Пленка рентгеновская медицинская зеленочувствительная для общей рентгенографии 30х40 (кор./100 л)  </t>
  </si>
  <si>
    <t xml:space="preserve">Флюоропленка зеленочувствительная  для флюорографического стационарного  аппарата </t>
  </si>
  <si>
    <t>1,5 мл</t>
  </si>
  <si>
    <t>Микроцентрифужные пробирки  эппендорфа</t>
  </si>
  <si>
    <t>Чековая наклейка</t>
  </si>
  <si>
    <t>Размер рулона:
Ширина 5,5см
Размер одного
чека:
Ширина 5,5см
Высота 6 см. Для терминального принтера HPRT model HM-E200, аудиологического аппарата EasyScreen «MAICO»</t>
  </si>
  <si>
    <t>рулон</t>
  </si>
  <si>
    <t>Трифан ( белок, рН, глюкоза в моче ), 50 опр</t>
  </si>
  <si>
    <t>Тест-полоски ТриФАН предназначены для качественного и полуколичественного определения содержания глюкозы, белка и рН в моче человека. 
Диапазон определяемых концентраций глюкозы ммоль/л: 0; 2,8; 5,5; 17,0; 55,0.
Диапазон определяемых концентраций белка г/л: 0; 0,3; 1,0; 5,0.
Диапазон определяемых значений рН: 5; 6; 7; 8; 9.
Время определения: не более 60 секунд
Упаковка: не менее 50 полосок в пенале</t>
  </si>
  <si>
    <t>ЕДПО</t>
  </si>
  <si>
    <t>Габаритные размеры емкости-контейнера (ДхШхВ): 230х154х101 мм
Масса емкости-контейнера: 0,4 кг
Внутренние минимальные размеры поддона (ДхШхВ): 145х110х70 мм
Внутренний размер поддона по диагонали: 205 мм
Полезный объем емкости-контейнера: 1 л
Полный объем емкости-контейнера: 1,6 л.
Внутренний размер кармана, не менее: 80х50 мм
Устойчив к температурному воздействию до +65˚С
*значения погрешностей характеристик приведены в Руководстве по эксплуатации</t>
  </si>
  <si>
    <t>Габаритные размеры емкости-контейнера (ДхШхВ): 323х215х125 мм
Масса емкости-контейнера: 0,92 кг
Внутренние минимальные размеры поддона (ДхШхВ): 205х160х100 мм
Внутренний размер поддона по диагонали: 300 мм
Полный объем емкости-контейнера: 4 л
Полезный объем емкости-контейнера: 3 л
Внутренний размер кармана, не менее: 80×50 мм
Устойчив к температурному воздействию до +65˚С
*значения погрешностей характеристик приведены в Руководстве по эксплуатации</t>
  </si>
  <si>
    <t>Габаритные размеры емкости-контейнера (ДхШхВ): 400х265х155 мм
Масса емкости-контейнера: 1,48 кг
Внутренние минимальные размеры поддона (ДхШхВ): 255х200х125 мм
Внутренний размер поддона по диагонали: 375 мм
Полный объем емкости-контейнера: 8 л
Полезный объем емкости-контейнера: 5 л
Внутренний размер кармана, не менее: 80×50 мм
Устойчив к температурному воздействию до +65˚С
*значения погрешностей характеристик приведены в Руководстве по эксплуатации</t>
  </si>
  <si>
    <t>Емкость для хранения термометров</t>
  </si>
  <si>
    <t>Габаритные размеры емкости (ø x высота): 106×162 ммРазмер сечения применяемых термометров, не менее: 9×12 ммРазмер сечения применяемых термометров, не более : 12×24 ммВместимость для термометров размером сечения 9×12 мм, не более**: 16 шт.Полный объём емкости: 0,8 лМасса емкости, не более: 0,2 кгДопустимая температура воздействия для емкости: +75±2°СКалендарный срок службы: не менее 2 лет с даты начала эксплуатации.</t>
  </si>
  <si>
    <t>г. Усть-Каменогорск, ул. Бурова 61</t>
  </si>
  <si>
    <t>И О главного враа</t>
  </si>
  <si>
    <t>Золотарева Е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</si>
</sst>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20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2"/>
      <color theme="1"/>
      <name val="Times New Roman"/>
      <family val="2"/>
      <charset val="204"/>
      <scheme val="minor"/>
    </font>
    <font>
      <sz val="8"/>
      <name val="Times New Roman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164" fontId="12" fillId="0" borderId="0" applyFont="0" applyFill="0" applyBorder="0" applyAlignment="0" applyProtection="0"/>
    <xf numFmtId="0" fontId="14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8" fillId="0" borderId="0" xfId="0" applyFont="1"/>
    <xf numFmtId="0" fontId="9" fillId="2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5" fillId="0" borderId="1" xfId="3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5" fillId="0" borderId="1" xfId="5" applyFont="1" applyBorder="1" applyAlignment="1">
      <alignment wrapText="1" shrinkToFit="1"/>
    </xf>
    <xf numFmtId="0" fontId="15" fillId="2" borderId="1" xfId="5" applyFont="1" applyFill="1" applyBorder="1" applyAlignment="1">
      <alignment wrapText="1" shrinkToFit="1"/>
    </xf>
    <xf numFmtId="0" fontId="7" fillId="2" borderId="1" xfId="0" applyFont="1" applyFill="1" applyBorder="1" applyAlignment="1">
      <alignment horizontal="center" wrapText="1"/>
    </xf>
    <xf numFmtId="0" fontId="15" fillId="2" borderId="1" xfId="3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3" fontId="16" fillId="2" borderId="1" xfId="0" applyNumberFormat="1" applyFont="1" applyFill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16" fillId="0" borderId="0" xfId="0" applyFont="1" applyAlignment="1">
      <alignment horizontal="center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52"/>
  <sheetViews>
    <sheetView tabSelected="1" showWhiteSpace="0" view="pageBreakPreview" topLeftCell="A30" zoomScale="80" zoomScaleNormal="80" zoomScaleSheetLayoutView="80" workbookViewId="0">
      <selection activeCell="G21" sqref="G21"/>
    </sheetView>
  </sheetViews>
  <sheetFormatPr defaultColWidth="9.140625" defaultRowHeight="15" x14ac:dyDescent="0.25"/>
  <cols>
    <col min="1" max="1" width="6.7109375" style="3" customWidth="1"/>
    <col min="2" max="2" width="45.85546875" style="3" customWidth="1"/>
    <col min="3" max="3" width="55.7109375" style="3" customWidth="1"/>
    <col min="4" max="4" width="14.85546875" style="4" customWidth="1"/>
    <col min="5" max="5" width="12.7109375" style="3" customWidth="1"/>
    <col min="6" max="6" width="12.42578125" style="13" bestFit="1" customWidth="1"/>
    <col min="7" max="7" width="14.7109375" style="13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26</v>
      </c>
      <c r="D15" s="10" t="s">
        <v>0</v>
      </c>
      <c r="E15" s="14" t="s">
        <v>8</v>
      </c>
      <c r="F15" s="15" t="s">
        <v>17</v>
      </c>
      <c r="G15" s="15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46.5" customHeight="1" x14ac:dyDescent="0.25">
      <c r="A16" s="18">
        <v>1</v>
      </c>
      <c r="B16" s="26" t="s">
        <v>28</v>
      </c>
      <c r="C16" s="26" t="s">
        <v>30</v>
      </c>
      <c r="D16" s="27" t="s">
        <v>20</v>
      </c>
      <c r="E16" s="28">
        <v>1</v>
      </c>
      <c r="F16" s="32">
        <v>5000</v>
      </c>
      <c r="G16" s="22">
        <f t="shared" ref="G16:G31" si="0">F16*E16</f>
        <v>5000</v>
      </c>
      <c r="H16" s="29" t="s">
        <v>16</v>
      </c>
      <c r="I16" s="30" t="s">
        <v>13</v>
      </c>
      <c r="J16" s="30" t="s">
        <v>27</v>
      </c>
    </row>
    <row r="17" spans="1:10" s="1" customFormat="1" ht="51.75" customHeight="1" x14ac:dyDescent="0.25">
      <c r="A17" s="18">
        <v>2</v>
      </c>
      <c r="B17" s="25" t="s">
        <v>29</v>
      </c>
      <c r="C17" s="25" t="s">
        <v>30</v>
      </c>
      <c r="D17" s="19" t="s">
        <v>20</v>
      </c>
      <c r="E17" s="20">
        <v>1</v>
      </c>
      <c r="F17" s="33">
        <v>5000</v>
      </c>
      <c r="G17" s="22">
        <f t="shared" si="0"/>
        <v>5000</v>
      </c>
      <c r="H17" s="23" t="s">
        <v>16</v>
      </c>
      <c r="I17" s="24" t="s">
        <v>13</v>
      </c>
      <c r="J17" s="24" t="s">
        <v>27</v>
      </c>
    </row>
    <row r="18" spans="1:10" ht="87" customHeight="1" x14ac:dyDescent="0.25">
      <c r="A18" s="18">
        <v>3</v>
      </c>
      <c r="B18" s="16" t="s">
        <v>31</v>
      </c>
      <c r="C18" s="16" t="s">
        <v>32</v>
      </c>
      <c r="D18" s="21" t="s">
        <v>19</v>
      </c>
      <c r="E18" s="22">
        <v>2</v>
      </c>
      <c r="F18" s="21">
        <v>2700</v>
      </c>
      <c r="G18" s="22">
        <f t="shared" si="0"/>
        <v>5400</v>
      </c>
      <c r="H18" s="16" t="s">
        <v>16</v>
      </c>
      <c r="I18" s="22" t="s">
        <v>13</v>
      </c>
      <c r="J18" s="16" t="s">
        <v>27</v>
      </c>
    </row>
    <row r="19" spans="1:10" ht="68.25" customHeight="1" x14ac:dyDescent="0.25">
      <c r="A19" s="18">
        <v>4</v>
      </c>
      <c r="B19" s="16" t="s">
        <v>34</v>
      </c>
      <c r="C19" s="16" t="s">
        <v>35</v>
      </c>
      <c r="D19" s="21" t="s">
        <v>33</v>
      </c>
      <c r="E19" s="22">
        <v>0.5</v>
      </c>
      <c r="F19" s="21">
        <v>1600</v>
      </c>
      <c r="G19" s="22">
        <f t="shared" si="0"/>
        <v>800</v>
      </c>
      <c r="H19" s="16" t="s">
        <v>16</v>
      </c>
      <c r="I19" s="22" t="s">
        <v>13</v>
      </c>
      <c r="J19" s="16" t="s">
        <v>27</v>
      </c>
    </row>
    <row r="20" spans="1:10" ht="68.25" customHeight="1" x14ac:dyDescent="0.25">
      <c r="A20" s="18">
        <v>5</v>
      </c>
      <c r="B20" s="16" t="s">
        <v>36</v>
      </c>
      <c r="C20" s="16" t="s">
        <v>37</v>
      </c>
      <c r="D20" s="21" t="s">
        <v>33</v>
      </c>
      <c r="E20" s="22">
        <v>5</v>
      </c>
      <c r="F20" s="21">
        <v>620</v>
      </c>
      <c r="G20" s="22">
        <f t="shared" si="0"/>
        <v>3100</v>
      </c>
      <c r="H20" s="16" t="s">
        <v>16</v>
      </c>
      <c r="I20" s="22" t="s">
        <v>13</v>
      </c>
      <c r="J20" s="16" t="s">
        <v>27</v>
      </c>
    </row>
    <row r="21" spans="1:10" ht="68.25" customHeight="1" x14ac:dyDescent="0.25">
      <c r="A21" s="18">
        <v>6</v>
      </c>
      <c r="B21" s="16" t="s">
        <v>46</v>
      </c>
      <c r="C21" s="16" t="s">
        <v>38</v>
      </c>
      <c r="D21" s="21" t="s">
        <v>39</v>
      </c>
      <c r="E21" s="21">
        <v>4</v>
      </c>
      <c r="F21" s="33">
        <v>25000</v>
      </c>
      <c r="G21" s="22">
        <f t="shared" si="0"/>
        <v>100000</v>
      </c>
      <c r="H21" s="16" t="s">
        <v>16</v>
      </c>
      <c r="I21" s="22" t="s">
        <v>13</v>
      </c>
      <c r="J21" s="16" t="s">
        <v>61</v>
      </c>
    </row>
    <row r="22" spans="1:10" ht="68.25" customHeight="1" x14ac:dyDescent="0.25">
      <c r="A22" s="18">
        <v>7</v>
      </c>
      <c r="B22" s="16" t="s">
        <v>47</v>
      </c>
      <c r="C22" s="16" t="s">
        <v>40</v>
      </c>
      <c r="D22" s="21" t="s">
        <v>41</v>
      </c>
      <c r="E22" s="21">
        <v>15</v>
      </c>
      <c r="F22" s="21">
        <v>46000</v>
      </c>
      <c r="G22" s="22">
        <f t="shared" si="0"/>
        <v>690000</v>
      </c>
      <c r="H22" s="16" t="s">
        <v>16</v>
      </c>
      <c r="I22" s="22" t="s">
        <v>13</v>
      </c>
      <c r="J22" s="16" t="s">
        <v>61</v>
      </c>
    </row>
    <row r="23" spans="1:10" ht="68.25" customHeight="1" x14ac:dyDescent="0.25">
      <c r="A23" s="18">
        <v>8</v>
      </c>
      <c r="B23" s="16" t="s">
        <v>44</v>
      </c>
      <c r="C23" s="16" t="s">
        <v>42</v>
      </c>
      <c r="D23" s="21" t="s">
        <v>43</v>
      </c>
      <c r="E23" s="21">
        <v>10</v>
      </c>
      <c r="F23" s="33">
        <v>11000</v>
      </c>
      <c r="G23" s="22">
        <f t="shared" si="0"/>
        <v>110000</v>
      </c>
      <c r="H23" s="16" t="s">
        <v>16</v>
      </c>
      <c r="I23" s="22" t="s">
        <v>13</v>
      </c>
      <c r="J23" s="16" t="s">
        <v>61</v>
      </c>
    </row>
    <row r="24" spans="1:10" ht="68.25" customHeight="1" x14ac:dyDescent="0.25">
      <c r="A24" s="18">
        <v>9</v>
      </c>
      <c r="B24" s="16" t="s">
        <v>45</v>
      </c>
      <c r="C24" s="16" t="s">
        <v>42</v>
      </c>
      <c r="D24" s="21" t="s">
        <v>43</v>
      </c>
      <c r="E24" s="21">
        <v>10</v>
      </c>
      <c r="F24" s="21">
        <v>11000</v>
      </c>
      <c r="G24" s="22">
        <f t="shared" si="0"/>
        <v>110000</v>
      </c>
      <c r="H24" s="16" t="s">
        <v>16</v>
      </c>
      <c r="I24" s="22" t="s">
        <v>13</v>
      </c>
      <c r="J24" s="16" t="s">
        <v>61</v>
      </c>
    </row>
    <row r="25" spans="1:10" ht="68.25" customHeight="1" x14ac:dyDescent="0.25">
      <c r="A25" s="18">
        <v>10</v>
      </c>
      <c r="B25" s="16" t="s">
        <v>49</v>
      </c>
      <c r="C25" s="16" t="s">
        <v>48</v>
      </c>
      <c r="D25" s="21" t="s">
        <v>19</v>
      </c>
      <c r="E25" s="21">
        <v>2000</v>
      </c>
      <c r="F25" s="33">
        <v>15</v>
      </c>
      <c r="G25" s="22">
        <f t="shared" si="0"/>
        <v>30000</v>
      </c>
      <c r="H25" s="16" t="s">
        <v>16</v>
      </c>
      <c r="I25" s="22" t="s">
        <v>13</v>
      </c>
      <c r="J25" s="16" t="s">
        <v>61</v>
      </c>
    </row>
    <row r="26" spans="1:10" ht="120" customHeight="1" x14ac:dyDescent="0.25">
      <c r="A26" s="18">
        <v>11</v>
      </c>
      <c r="B26" s="16" t="s">
        <v>50</v>
      </c>
      <c r="C26" s="16" t="s">
        <v>51</v>
      </c>
      <c r="D26" s="21" t="s">
        <v>52</v>
      </c>
      <c r="E26" s="21">
        <v>100</v>
      </c>
      <c r="F26" s="33">
        <v>4000</v>
      </c>
      <c r="G26" s="22">
        <f t="shared" si="0"/>
        <v>400000</v>
      </c>
      <c r="H26" s="16" t="s">
        <v>16</v>
      </c>
      <c r="I26" s="22" t="s">
        <v>13</v>
      </c>
      <c r="J26" s="16" t="s">
        <v>61</v>
      </c>
    </row>
    <row r="27" spans="1:10" ht="109.5" customHeight="1" x14ac:dyDescent="0.25">
      <c r="A27" s="18">
        <v>12</v>
      </c>
      <c r="B27" s="16" t="s">
        <v>53</v>
      </c>
      <c r="C27" s="16" t="s">
        <v>54</v>
      </c>
      <c r="D27" s="21" t="s">
        <v>20</v>
      </c>
      <c r="E27" s="21">
        <v>12</v>
      </c>
      <c r="F27" s="33">
        <v>13500</v>
      </c>
      <c r="G27" s="22">
        <f t="shared" si="0"/>
        <v>162000</v>
      </c>
      <c r="H27" s="16" t="s">
        <v>16</v>
      </c>
      <c r="I27" s="22" t="s">
        <v>13</v>
      </c>
      <c r="J27" s="16" t="s">
        <v>61</v>
      </c>
    </row>
    <row r="28" spans="1:10" ht="139.5" customHeight="1" x14ac:dyDescent="0.25">
      <c r="A28" s="18">
        <v>13</v>
      </c>
      <c r="B28" s="16" t="s">
        <v>55</v>
      </c>
      <c r="C28" s="16" t="s">
        <v>56</v>
      </c>
      <c r="D28" s="21" t="s">
        <v>19</v>
      </c>
      <c r="E28" s="21">
        <v>40</v>
      </c>
      <c r="F28" s="33">
        <v>5000</v>
      </c>
      <c r="G28" s="22">
        <f t="shared" si="0"/>
        <v>200000</v>
      </c>
      <c r="H28" s="16" t="s">
        <v>16</v>
      </c>
      <c r="I28" s="22" t="s">
        <v>13</v>
      </c>
      <c r="J28" s="16" t="s">
        <v>61</v>
      </c>
    </row>
    <row r="29" spans="1:10" ht="109.5" customHeight="1" x14ac:dyDescent="0.25">
      <c r="A29" s="18">
        <v>14</v>
      </c>
      <c r="B29" s="16" t="s">
        <v>55</v>
      </c>
      <c r="C29" s="16" t="s">
        <v>57</v>
      </c>
      <c r="D29" s="21" t="s">
        <v>19</v>
      </c>
      <c r="E29" s="21">
        <v>10</v>
      </c>
      <c r="F29" s="33">
        <v>7000</v>
      </c>
      <c r="G29" s="22">
        <f t="shared" si="0"/>
        <v>70000</v>
      </c>
      <c r="H29" s="16" t="s">
        <v>16</v>
      </c>
      <c r="I29" s="22" t="s">
        <v>13</v>
      </c>
      <c r="J29" s="16" t="s">
        <v>61</v>
      </c>
    </row>
    <row r="30" spans="1:10" ht="109.5" customHeight="1" x14ac:dyDescent="0.25">
      <c r="A30" s="18">
        <v>15</v>
      </c>
      <c r="B30" s="16" t="s">
        <v>55</v>
      </c>
      <c r="C30" s="16" t="s">
        <v>58</v>
      </c>
      <c r="D30" s="21" t="s">
        <v>19</v>
      </c>
      <c r="E30" s="21">
        <v>6</v>
      </c>
      <c r="F30" s="33">
        <v>10000</v>
      </c>
      <c r="G30" s="22">
        <f t="shared" si="0"/>
        <v>60000</v>
      </c>
      <c r="H30" s="16" t="s">
        <v>16</v>
      </c>
      <c r="I30" s="22" t="s">
        <v>13</v>
      </c>
      <c r="J30" s="16" t="s">
        <v>61</v>
      </c>
    </row>
    <row r="31" spans="1:10" ht="109.5" customHeight="1" x14ac:dyDescent="0.25">
      <c r="A31" s="18">
        <v>16</v>
      </c>
      <c r="B31" s="16" t="s">
        <v>59</v>
      </c>
      <c r="C31" s="16" t="s">
        <v>60</v>
      </c>
      <c r="D31" s="21" t="s">
        <v>19</v>
      </c>
      <c r="E31" s="21">
        <v>50</v>
      </c>
      <c r="F31" s="33">
        <v>3500</v>
      </c>
      <c r="G31" s="22">
        <f t="shared" si="0"/>
        <v>175000</v>
      </c>
      <c r="H31" s="16" t="s">
        <v>16</v>
      </c>
      <c r="I31" s="22" t="s">
        <v>13</v>
      </c>
      <c r="J31" s="16" t="s">
        <v>61</v>
      </c>
    </row>
    <row r="32" spans="1:10" ht="15.75" x14ac:dyDescent="0.25">
      <c r="A32" s="35"/>
      <c r="B32" s="17" t="s">
        <v>21</v>
      </c>
      <c r="F32" s="34"/>
      <c r="G32" s="13">
        <f>SUM(G16:G31)</f>
        <v>2126300</v>
      </c>
    </row>
    <row r="33" spans="1:6" ht="15.75" x14ac:dyDescent="0.25">
      <c r="A33" s="36"/>
    </row>
    <row r="34" spans="1:6" ht="15.75" x14ac:dyDescent="0.25">
      <c r="A34" s="36"/>
      <c r="F34" s="34"/>
    </row>
    <row r="35" spans="1:6" ht="15.75" x14ac:dyDescent="0.25">
      <c r="A35" s="35"/>
      <c r="B35" s="3" t="s">
        <v>62</v>
      </c>
      <c r="C35" s="3" t="s">
        <v>63</v>
      </c>
      <c r="F35" s="34"/>
    </row>
    <row r="36" spans="1:6" ht="15.75" x14ac:dyDescent="0.25">
      <c r="A36" s="35"/>
    </row>
    <row r="37" spans="1:6" ht="15.75" x14ac:dyDescent="0.25">
      <c r="A37" s="35"/>
      <c r="B37" s="3" t="s">
        <v>22</v>
      </c>
      <c r="C37" s="3" t="s">
        <v>23</v>
      </c>
    </row>
    <row r="38" spans="1:6" ht="15.75" x14ac:dyDescent="0.25">
      <c r="A38" s="36"/>
    </row>
    <row r="39" spans="1:6" ht="15.75" x14ac:dyDescent="0.25">
      <c r="A39" s="36"/>
      <c r="B39" s="3" t="s">
        <v>24</v>
      </c>
      <c r="C39" s="3" t="s">
        <v>25</v>
      </c>
    </row>
    <row r="40" spans="1:6" ht="15.75" x14ac:dyDescent="0.25">
      <c r="A40" s="35"/>
    </row>
    <row r="41" spans="1:6" ht="15.75" x14ac:dyDescent="0.25">
      <c r="A41" s="35"/>
    </row>
    <row r="42" spans="1:6" ht="15.75" x14ac:dyDescent="0.25">
      <c r="A42" s="35"/>
    </row>
    <row r="43" spans="1:6" ht="15.75" x14ac:dyDescent="0.25">
      <c r="A43" s="36"/>
    </row>
    <row r="44" spans="1:6" ht="15.75" x14ac:dyDescent="0.25">
      <c r="A44" s="36"/>
    </row>
    <row r="45" spans="1:6" ht="15.75" x14ac:dyDescent="0.25">
      <c r="A45" s="35"/>
    </row>
    <row r="46" spans="1:6" ht="15.75" x14ac:dyDescent="0.25">
      <c r="A46" s="35"/>
    </row>
    <row r="47" spans="1:6" ht="15.75" x14ac:dyDescent="0.25">
      <c r="A47" s="35"/>
    </row>
    <row r="48" spans="1:6" ht="15.75" x14ac:dyDescent="0.25">
      <c r="A48" s="36"/>
    </row>
    <row r="49" spans="1:1" ht="15.75" x14ac:dyDescent="0.25">
      <c r="A49" s="36"/>
    </row>
    <row r="50" spans="1:1" ht="15.75" x14ac:dyDescent="0.25">
      <c r="A50" s="35"/>
    </row>
    <row r="51" spans="1:1" ht="15.75" x14ac:dyDescent="0.25">
      <c r="A51" s="35"/>
    </row>
    <row r="52" spans="1:1" ht="15.75" x14ac:dyDescent="0.25">
      <c r="A52" s="31"/>
    </row>
  </sheetData>
  <phoneticPr fontId="19" type="noConversion"/>
  <pageMargins left="0.51181102362204722" right="0.11811023622047245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Объявлению</vt:lpstr>
      <vt:lpstr>'Приложение к Объявлению'!Область_печати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2022-01-26T09:36:22Z</cp:lastPrinted>
  <dcterms:created xsi:type="dcterms:W3CDTF">2012-01-12T09:00:23Z</dcterms:created>
  <dcterms:modified xsi:type="dcterms:W3CDTF">2023-05-24T10:15:25Z</dcterms:modified>
</cp:coreProperties>
</file>