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13\"/>
    </mc:Choice>
  </mc:AlternateContent>
  <xr:revisionPtr revIDLastSave="0" documentId="13_ncr:1_{32795E6E-9E48-4353-B63E-FB6DBA2A6A9A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Объявлению'!$A$15:$J$35</definedName>
    <definedName name="_xlnm.Print_Area" localSheetId="0">'Приложение к Объявлению'!$A$1:$J$45</definedName>
  </definedNames>
  <calcPr calcId="191029"/>
</workbook>
</file>

<file path=xl/calcChain.xml><?xml version="1.0" encoding="utf-8"?>
<calcChain xmlns="http://schemas.openxmlformats.org/spreadsheetml/2006/main">
  <c r="G35" i="32" l="1"/>
  <c r="G34" i="32"/>
  <c r="G33" i="32"/>
  <c r="G32" i="32"/>
  <c r="G31" i="32"/>
  <c r="G30" i="32"/>
  <c r="G29" i="32"/>
  <c r="G28" i="32"/>
  <c r="G27" i="32" l="1"/>
  <c r="G22" i="32"/>
  <c r="G23" i="32"/>
  <c r="G24" i="32"/>
  <c r="G25" i="32"/>
  <c r="G26" i="32"/>
  <c r="G21" i="32"/>
  <c r="G20" i="32"/>
  <c r="G16" i="32" l="1"/>
  <c r="G17" i="32"/>
  <c r="G18" i="32"/>
  <c r="G19" i="32"/>
</calcChain>
</file>

<file path=xl/sharedStrings.xml><?xml version="1.0" encoding="utf-8"?>
<sst xmlns="http://schemas.openxmlformats.org/spreadsheetml/2006/main" count="139" uniqueCount="70">
  <si>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</si>
  <si>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</si>
  <si>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</si>
  <si>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</si>
  <si>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</si>
  <si>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</si>
  <si>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</si>
  <si>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</si>
  <si>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</si>
  <si>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</si>
  <si>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</si>
  <si>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</si>
  <si>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</si>
  <si>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</si>
  <si>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</si>
  <si>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</si>
  <si>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</si>
  <si>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</si>
  <si>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</si>
  <si>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</si>
  <si>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</si>
  <si>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</si>
  <si>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</si>
  <si>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</si>
  <si>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</si>
  <si>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</si>
  <si>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упак</t>
  </si>
  <si>
    <t>г. Усть-Каменогорск, ул. Серикбаева 1 корпус 3</t>
  </si>
  <si>
    <t>шт</t>
  </si>
  <si>
    <t>Цоликлон анти Д</t>
  </si>
  <si>
    <t>Цоликлон  анти А</t>
  </si>
  <si>
    <t>Цоликлон анти В</t>
  </si>
  <si>
    <t>Цоликлон анти АВ</t>
  </si>
  <si>
    <t>Набор</t>
  </si>
  <si>
    <t>10 мл №10</t>
  </si>
  <si>
    <t>краткая хар/ка</t>
  </si>
  <si>
    <t xml:space="preserve">    Планшет для определения групп крови</t>
  </si>
  <si>
    <t xml:space="preserve">       П-50 белый</t>
  </si>
  <si>
    <t xml:space="preserve"> Планшет П-10 д/опр. групп крови, п/с,10 лунок</t>
  </si>
  <si>
    <t>5 мл №10</t>
  </si>
  <si>
    <t>Трифан ( белок, рН, глюкоза в моче ), 50 опр</t>
  </si>
  <si>
    <t>Тест-полоски ТриФАН предназначены для качественного и полуколичественного определения содержания глюкозы, белка и рН в моче человека. 
Диапазон определяемых концентраций глюкозы ммоль/л: 0; 2,8; 5,5; 17,0; 55,0.
Диапазон определяемых концентраций белка г/л: 0; 0,3; 1,0; 5,0.
Диапазон определяемых значений рН: 5; 6; 7; 8; 9.
Время определения: не более 60 секунд
Упаковка: не менее 50 полосок в пенале</t>
  </si>
  <si>
    <t xml:space="preserve">Катетер Фоллея </t>
  </si>
  <si>
    <t xml:space="preserve">Вазелин </t>
  </si>
  <si>
    <t>Мазь для наружного применения, 25 г, №1</t>
  </si>
  <si>
    <t xml:space="preserve">№16 , 2 ходовой стандарт                                 </t>
  </si>
  <si>
    <t xml:space="preserve">Флюоропленка зеленочувствительная  для флюорографического стационарного  аппарата </t>
  </si>
  <si>
    <t>70*30,5</t>
  </si>
  <si>
    <t>банка</t>
  </si>
  <si>
    <t>Набор Экспресс тест  для  определения антител к вирусу ВИЧ-1 (включая O) и вируса ВИЧ-2 (IgG, IgM, IgA) и антигена p24 ВИЧ в сыворотке, плазме и цельной крови человека</t>
  </si>
  <si>
    <t>•	тест-кассеты 30 шт.;
•	капиллярные трубки (20 мкл) 30 шт.;
•	разбавитель для образца (5 мл) 1 флакон. Холодовая цепь +2оС — +30оС.</t>
  </si>
  <si>
    <t>г. Усть-Каменогорск, ул. Бурова 61</t>
  </si>
  <si>
    <t>Мешок для ручной ИВЛ, типа Амбу для детей, многоразовый, силиконовый</t>
  </si>
  <si>
    <t>комплект</t>
  </si>
  <si>
    <t xml:space="preserve"> для проведения искусственной вентиляции легких ручным способом детям (КД-МП-Д, вес пациентов от 10 до 20 кг) в условиях дыхательной недостаточности любой этиологии.
Преимущества: многоразовые дыхательные мешки (типа «Амбу») из силикона с толщиной стенок 3 мм и временем расправления меньше 1 сек., отличающиеся высокой прочностью, надежностью и эластичностью. Эргономичные одно-двух компонентные силиконовые маски, резервные мешки, высоконадежные клапана с предохранителем от избыточного давления на вдохе и возможностью подключения кислорода. Допустима горячая стерилизация (автоклавирование).
Свойства:
Объем вдыхаемого газа: 300 мл.
Объем дыхательного мешка: 500±100 мл.
Объем резервного мешка: 600 мл.
Минутная вентиляция: 15 л/мин.
Ограничение давления в дыхательном контуре: 55±15 гПа.
Сопротивление вдоху: 5 гПа.
Сопротивление выдоху: 2 гПа.
Утечка газа при давлении 30гПа: 0,5 л/мин.
Габаритные размеры: 350х140х200 мм (в чехле).
Масса: 0,90 кг.
Стандартная комплектация:
Мешок дыхательный — 1 шт.
Маска лицевая №2 — 1 шт.
Маска лицевая №3 — 1 шт.
Мешок резервный — 1 шт.
Трубка для подключения к кислороду — 1 шт.
Сумка тканевая — 1 шт.
Руководство по эксплуатации на русском/казахском  языках — 1 шт.</t>
  </si>
  <si>
    <t>многоразовый мешок Амбу</t>
  </si>
  <si>
    <t xml:space="preserve">Материал мешка: 	пластик, резина, силикон, поликарбонат
Особенности:	трубка полимерная (кислородная), маска, резервный мешок. В комплекте 2 маски. Многоразовый автоклавируемый для взрослых  </t>
  </si>
  <si>
    <t>Электроды одноразовые</t>
  </si>
  <si>
    <t>3,4х2,2см. Для аудиологического аппарата EasyScreen «MAICO» не менее 60 шт в комплекте</t>
  </si>
  <si>
    <t>Нифедипин</t>
  </si>
  <si>
    <t>Таблетки, покрытые оболочкой, 10 мг, №50</t>
  </si>
  <si>
    <t>Порошок для приготовления раствора для внутримышечного введения 1 г №1</t>
  </si>
  <si>
    <t>Стрептомицин</t>
  </si>
  <si>
    <t>флакон</t>
  </si>
  <si>
    <t>Ципрофлоксацин</t>
  </si>
  <si>
    <t>Капли глазные, 0,3%, 5 мл, №1</t>
  </si>
  <si>
    <t>Офлоксацин</t>
  </si>
  <si>
    <t>Капли глазные, 0,3 %, 5 мл, №1</t>
  </si>
  <si>
    <t>Дексаметазон в комбинации с противомикробными препаратами ( Неодекс)</t>
  </si>
  <si>
    <t>глазные, назальные и ушные капли 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</si>
</sst>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2"/>
  <sheetViews>
    <sheetView tabSelected="1" showWhiteSpace="0" view="pageBreakPreview" topLeftCell="A28" zoomScale="80" zoomScaleNormal="80" zoomScaleSheetLayoutView="80" workbookViewId="0">
      <selection activeCell="G16" sqref="G16:G35"/>
    </sheetView>
  </sheetViews>
  <sheetFormatPr defaultColWidth="9.140625" defaultRowHeight="15" x14ac:dyDescent="0.25"/>
  <cols>
    <col min="1" max="1" width="6.7109375" style="3" customWidth="1"/>
    <col min="2" max="2" width="27.85546875" style="3" customWidth="1"/>
    <col min="3" max="3" width="78" style="3" customWidth="1"/>
    <col min="4" max="4" width="14.85546875" style="4" customWidth="1"/>
    <col min="5" max="5" width="12.7109375" style="3" customWidth="1"/>
    <col min="6" max="6" width="12.42578125" style="17" bestFit="1" customWidth="1"/>
    <col min="7" max="7" width="14.7109375" style="17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9"/>
      <c r="C13" s="29"/>
      <c r="D13" s="33"/>
      <c r="E13" s="29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35</v>
      </c>
      <c r="D15" s="10" t="s">
        <v>0</v>
      </c>
      <c r="E15" s="18" t="s">
        <v>8</v>
      </c>
      <c r="F15" s="19" t="s">
        <v>17</v>
      </c>
      <c r="G15" s="19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27" customHeight="1" x14ac:dyDescent="0.25">
      <c r="A16" s="24">
        <v>1</v>
      </c>
      <c r="B16" s="15" t="s">
        <v>29</v>
      </c>
      <c r="C16" s="15" t="s">
        <v>39</v>
      </c>
      <c r="D16" s="13" t="s">
        <v>33</v>
      </c>
      <c r="E16" s="26">
        <v>2</v>
      </c>
      <c r="F16" s="20">
        <v>29200</v>
      </c>
      <c r="G16" s="22">
        <f t="shared" ref="G16:G34" si="0">F16*E16</f>
        <v>58400</v>
      </c>
      <c r="H16" s="16" t="s">
        <v>16</v>
      </c>
      <c r="I16" s="14" t="s">
        <v>13</v>
      </c>
      <c r="J16" s="14" t="s">
        <v>27</v>
      </c>
    </row>
    <row r="17" spans="1:10" s="1" customFormat="1" ht="33" customHeight="1" x14ac:dyDescent="0.25">
      <c r="A17" s="24">
        <v>2</v>
      </c>
      <c r="B17" s="15" t="s">
        <v>30</v>
      </c>
      <c r="C17" s="15" t="s">
        <v>34</v>
      </c>
      <c r="D17" s="13" t="s">
        <v>33</v>
      </c>
      <c r="E17" s="26">
        <v>1</v>
      </c>
      <c r="F17" s="20">
        <v>24600</v>
      </c>
      <c r="G17" s="22">
        <f t="shared" si="0"/>
        <v>24600</v>
      </c>
      <c r="H17" s="16" t="s">
        <v>16</v>
      </c>
      <c r="I17" s="14" t="s">
        <v>13</v>
      </c>
      <c r="J17" s="14" t="s">
        <v>27</v>
      </c>
    </row>
    <row r="18" spans="1:10" s="1" customFormat="1" ht="40.5" customHeight="1" x14ac:dyDescent="0.25">
      <c r="A18" s="25">
        <v>3</v>
      </c>
      <c r="B18" s="15" t="s">
        <v>31</v>
      </c>
      <c r="C18" s="15" t="s">
        <v>34</v>
      </c>
      <c r="D18" s="13" t="s">
        <v>33</v>
      </c>
      <c r="E18" s="26">
        <v>1</v>
      </c>
      <c r="F18" s="20">
        <v>24600</v>
      </c>
      <c r="G18" s="22">
        <f t="shared" si="0"/>
        <v>24600</v>
      </c>
      <c r="H18" s="16" t="s">
        <v>16</v>
      </c>
      <c r="I18" s="14" t="s">
        <v>13</v>
      </c>
      <c r="J18" s="14" t="s">
        <v>27</v>
      </c>
    </row>
    <row r="19" spans="1:10" s="1" customFormat="1" ht="42" customHeight="1" x14ac:dyDescent="0.25">
      <c r="A19" s="25">
        <v>4</v>
      </c>
      <c r="B19" s="15" t="s">
        <v>32</v>
      </c>
      <c r="C19" s="15" t="s">
        <v>39</v>
      </c>
      <c r="D19" s="13" t="s">
        <v>33</v>
      </c>
      <c r="E19" s="26">
        <v>2</v>
      </c>
      <c r="F19" s="20">
        <v>24600</v>
      </c>
      <c r="G19" s="22">
        <f t="shared" si="0"/>
        <v>49200</v>
      </c>
      <c r="H19" s="16" t="s">
        <v>16</v>
      </c>
      <c r="I19" s="14" t="s">
        <v>13</v>
      </c>
      <c r="J19" s="14" t="s">
        <v>27</v>
      </c>
    </row>
    <row r="20" spans="1:10" ht="30" customHeight="1" x14ac:dyDescent="0.25">
      <c r="A20" s="24">
        <v>5</v>
      </c>
      <c r="B20" s="23" t="s">
        <v>36</v>
      </c>
      <c r="C20" s="23" t="s">
        <v>37</v>
      </c>
      <c r="D20" s="27" t="s">
        <v>28</v>
      </c>
      <c r="E20" s="22">
        <v>2</v>
      </c>
      <c r="F20" s="20">
        <v>2700</v>
      </c>
      <c r="G20" s="22">
        <f t="shared" si="0"/>
        <v>5400</v>
      </c>
      <c r="H20" s="21" t="s">
        <v>16</v>
      </c>
      <c r="I20" s="14" t="s">
        <v>13</v>
      </c>
      <c r="J20" s="21" t="s">
        <v>27</v>
      </c>
    </row>
    <row r="21" spans="1:10" ht="28.5" customHeight="1" x14ac:dyDescent="0.25">
      <c r="A21" s="24">
        <v>6</v>
      </c>
      <c r="B21" s="23" t="s">
        <v>36</v>
      </c>
      <c r="C21" s="23" t="s">
        <v>38</v>
      </c>
      <c r="D21" s="27" t="s">
        <v>28</v>
      </c>
      <c r="E21" s="22">
        <v>2</v>
      </c>
      <c r="F21" s="20">
        <v>1500</v>
      </c>
      <c r="G21" s="22">
        <f t="shared" si="0"/>
        <v>3000</v>
      </c>
      <c r="H21" s="21" t="s">
        <v>16</v>
      </c>
      <c r="I21" s="14" t="s">
        <v>13</v>
      </c>
      <c r="J21" s="21" t="s">
        <v>27</v>
      </c>
    </row>
    <row r="22" spans="1:10" ht="30.75" customHeight="1" x14ac:dyDescent="0.25">
      <c r="A22" s="24">
        <v>7</v>
      </c>
      <c r="B22" s="23" t="s">
        <v>40</v>
      </c>
      <c r="C22" s="23" t="s">
        <v>41</v>
      </c>
      <c r="D22" s="27" t="s">
        <v>26</v>
      </c>
      <c r="E22" s="22">
        <v>12</v>
      </c>
      <c r="F22" s="20">
        <v>13500</v>
      </c>
      <c r="G22" s="22">
        <f t="shared" si="0"/>
        <v>162000</v>
      </c>
      <c r="H22" s="21" t="s">
        <v>16</v>
      </c>
      <c r="I22" s="14" t="s">
        <v>13</v>
      </c>
      <c r="J22" s="21" t="s">
        <v>51</v>
      </c>
    </row>
    <row r="23" spans="1:10" ht="24.75" customHeight="1" x14ac:dyDescent="0.25">
      <c r="A23" s="24">
        <v>8</v>
      </c>
      <c r="B23" s="23" t="s">
        <v>42</v>
      </c>
      <c r="C23" s="23" t="s">
        <v>45</v>
      </c>
      <c r="D23" s="27" t="s">
        <v>28</v>
      </c>
      <c r="E23" s="22">
        <v>22</v>
      </c>
      <c r="F23" s="20">
        <v>280</v>
      </c>
      <c r="G23" s="22">
        <f t="shared" si="0"/>
        <v>6160</v>
      </c>
      <c r="H23" s="21" t="s">
        <v>16</v>
      </c>
      <c r="I23" s="14" t="s">
        <v>13</v>
      </c>
      <c r="J23" s="21" t="s">
        <v>51</v>
      </c>
    </row>
    <row r="24" spans="1:10" ht="33.75" customHeight="1" x14ac:dyDescent="0.25">
      <c r="A24" s="25">
        <v>9</v>
      </c>
      <c r="B24" s="23" t="s">
        <v>43</v>
      </c>
      <c r="C24" s="23" t="s">
        <v>44</v>
      </c>
      <c r="D24" s="27" t="s">
        <v>26</v>
      </c>
      <c r="E24" s="22">
        <v>140</v>
      </c>
      <c r="F24" s="20">
        <v>313.63</v>
      </c>
      <c r="G24" s="22">
        <f t="shared" si="0"/>
        <v>43908.2</v>
      </c>
      <c r="H24" s="21" t="s">
        <v>16</v>
      </c>
      <c r="I24" s="14" t="s">
        <v>13</v>
      </c>
      <c r="J24" s="21" t="s">
        <v>51</v>
      </c>
    </row>
    <row r="25" spans="1:10" ht="30" customHeight="1" x14ac:dyDescent="0.25">
      <c r="A25" s="25">
        <v>10</v>
      </c>
      <c r="B25" s="23" t="s">
        <v>46</v>
      </c>
      <c r="C25" s="23" t="s">
        <v>47</v>
      </c>
      <c r="D25" s="27" t="s">
        <v>48</v>
      </c>
      <c r="E25" s="22">
        <v>15</v>
      </c>
      <c r="F25" s="20">
        <v>46000</v>
      </c>
      <c r="G25" s="22">
        <f t="shared" si="0"/>
        <v>690000</v>
      </c>
      <c r="H25" s="21" t="s">
        <v>16</v>
      </c>
      <c r="I25" s="14" t="s">
        <v>13</v>
      </c>
      <c r="J25" s="21" t="s">
        <v>51</v>
      </c>
    </row>
    <row r="26" spans="1:10" ht="116.25" customHeight="1" x14ac:dyDescent="0.25">
      <c r="A26" s="24">
        <v>11</v>
      </c>
      <c r="B26" s="23" t="s">
        <v>49</v>
      </c>
      <c r="C26" s="23" t="s">
        <v>50</v>
      </c>
      <c r="D26" s="27" t="s">
        <v>26</v>
      </c>
      <c r="E26" s="22">
        <v>3</v>
      </c>
      <c r="F26" s="20">
        <v>28600</v>
      </c>
      <c r="G26" s="22">
        <f t="shared" si="0"/>
        <v>85800</v>
      </c>
      <c r="H26" s="21" t="s">
        <v>16</v>
      </c>
      <c r="I26" s="14" t="s">
        <v>13</v>
      </c>
      <c r="J26" s="21" t="s">
        <v>51</v>
      </c>
    </row>
    <row r="27" spans="1:10" ht="409.5" customHeight="1" x14ac:dyDescent="0.25">
      <c r="A27" s="24">
        <v>12</v>
      </c>
      <c r="B27" s="23" t="s">
        <v>52</v>
      </c>
      <c r="C27" s="23" t="s">
        <v>54</v>
      </c>
      <c r="D27" s="27" t="s">
        <v>53</v>
      </c>
      <c r="E27" s="22">
        <v>7</v>
      </c>
      <c r="F27" s="20">
        <v>28000</v>
      </c>
      <c r="G27" s="22">
        <f t="shared" si="0"/>
        <v>196000</v>
      </c>
      <c r="H27" s="21" t="s">
        <v>16</v>
      </c>
      <c r="I27" s="14" t="s">
        <v>13</v>
      </c>
      <c r="J27" s="21" t="s">
        <v>51</v>
      </c>
    </row>
    <row r="28" spans="1:10" ht="45.75" customHeight="1" x14ac:dyDescent="0.25">
      <c r="A28" s="24">
        <v>13</v>
      </c>
      <c r="B28" s="23" t="s">
        <v>55</v>
      </c>
      <c r="C28" s="23" t="s">
        <v>56</v>
      </c>
      <c r="D28" s="27" t="s">
        <v>53</v>
      </c>
      <c r="E28" s="22">
        <v>23</v>
      </c>
      <c r="F28" s="20">
        <v>25000</v>
      </c>
      <c r="G28" s="22">
        <f t="shared" si="0"/>
        <v>575000</v>
      </c>
      <c r="H28" s="21" t="s">
        <v>16</v>
      </c>
      <c r="I28" s="14" t="s">
        <v>13</v>
      </c>
      <c r="J28" s="21" t="s">
        <v>27</v>
      </c>
    </row>
    <row r="29" spans="1:10" ht="29.25" customHeight="1" x14ac:dyDescent="0.25">
      <c r="A29" s="24">
        <v>14</v>
      </c>
      <c r="B29" s="23" t="s">
        <v>57</v>
      </c>
      <c r="C29" s="23" t="s">
        <v>58</v>
      </c>
      <c r="D29" s="27" t="s">
        <v>53</v>
      </c>
      <c r="E29" s="22">
        <v>65</v>
      </c>
      <c r="F29" s="20">
        <v>34320</v>
      </c>
      <c r="G29" s="20">
        <f t="shared" si="0"/>
        <v>2230800</v>
      </c>
      <c r="H29" s="21" t="s">
        <v>16</v>
      </c>
      <c r="I29" s="14" t="s">
        <v>13</v>
      </c>
      <c r="J29" s="21" t="s">
        <v>51</v>
      </c>
    </row>
    <row r="30" spans="1:10" ht="29.25" customHeight="1" x14ac:dyDescent="0.25">
      <c r="A30" s="25">
        <v>15</v>
      </c>
      <c r="B30" s="23" t="s">
        <v>59</v>
      </c>
      <c r="C30" s="23" t="s">
        <v>60</v>
      </c>
      <c r="D30" s="27" t="s">
        <v>26</v>
      </c>
      <c r="E30" s="22">
        <v>7</v>
      </c>
      <c r="F30" s="20">
        <v>316.17</v>
      </c>
      <c r="G30" s="20">
        <f t="shared" si="0"/>
        <v>2213.19</v>
      </c>
      <c r="H30" s="21" t="s">
        <v>16</v>
      </c>
      <c r="I30" s="14" t="s">
        <v>13</v>
      </c>
      <c r="J30" s="21" t="s">
        <v>51</v>
      </c>
    </row>
    <row r="31" spans="1:10" ht="29.25" customHeight="1" x14ac:dyDescent="0.25">
      <c r="A31" s="25">
        <v>16</v>
      </c>
      <c r="B31" s="23" t="s">
        <v>62</v>
      </c>
      <c r="C31" s="23" t="s">
        <v>61</v>
      </c>
      <c r="D31" s="27" t="s">
        <v>63</v>
      </c>
      <c r="E31" s="22">
        <v>20</v>
      </c>
      <c r="F31" s="20">
        <v>106.54</v>
      </c>
      <c r="G31" s="20">
        <f t="shared" si="0"/>
        <v>2130.8000000000002</v>
      </c>
      <c r="H31" s="21" t="s">
        <v>16</v>
      </c>
      <c r="I31" s="14" t="s">
        <v>13</v>
      </c>
      <c r="J31" s="21" t="s">
        <v>51</v>
      </c>
    </row>
    <row r="32" spans="1:10" ht="29.25" customHeight="1" x14ac:dyDescent="0.25">
      <c r="A32" s="20">
        <v>17</v>
      </c>
      <c r="B32" s="23" t="s">
        <v>64</v>
      </c>
      <c r="C32" s="23" t="s">
        <v>65</v>
      </c>
      <c r="D32" s="27" t="s">
        <v>63</v>
      </c>
      <c r="E32" s="22">
        <v>20</v>
      </c>
      <c r="F32" s="34">
        <v>2314.9699999999998</v>
      </c>
      <c r="G32" s="20">
        <f t="shared" si="0"/>
        <v>46299.399999999994</v>
      </c>
      <c r="H32" s="21" t="s">
        <v>16</v>
      </c>
      <c r="I32" s="28" t="s">
        <v>13</v>
      </c>
      <c r="J32" s="21" t="s">
        <v>51</v>
      </c>
    </row>
    <row r="33" spans="1:10" ht="29.25" customHeight="1" x14ac:dyDescent="0.25">
      <c r="A33" s="20">
        <v>18</v>
      </c>
      <c r="B33" s="23" t="s">
        <v>66</v>
      </c>
      <c r="C33" s="23" t="s">
        <v>67</v>
      </c>
      <c r="D33" s="27" t="s">
        <v>63</v>
      </c>
      <c r="E33" s="22">
        <v>20</v>
      </c>
      <c r="F33" s="34">
        <v>2554.91</v>
      </c>
      <c r="G33" s="20">
        <f t="shared" si="0"/>
        <v>51098.2</v>
      </c>
      <c r="H33" s="21" t="s">
        <v>16</v>
      </c>
      <c r="I33" s="28" t="s">
        <v>13</v>
      </c>
      <c r="J33" s="21" t="s">
        <v>51</v>
      </c>
    </row>
    <row r="34" spans="1:10" ht="65.25" customHeight="1" x14ac:dyDescent="0.25">
      <c r="A34" s="20">
        <v>19</v>
      </c>
      <c r="B34" s="23" t="s">
        <v>68</v>
      </c>
      <c r="C34" s="23" t="s">
        <v>69</v>
      </c>
      <c r="D34" s="27" t="s">
        <v>63</v>
      </c>
      <c r="E34" s="22">
        <v>30</v>
      </c>
      <c r="F34" s="34">
        <v>700</v>
      </c>
      <c r="G34" s="20">
        <f t="shared" si="0"/>
        <v>21000</v>
      </c>
      <c r="H34" s="21" t="s">
        <v>16</v>
      </c>
      <c r="I34" s="28" t="s">
        <v>13</v>
      </c>
      <c r="J34" s="21" t="s">
        <v>51</v>
      </c>
    </row>
    <row r="35" spans="1:10" ht="15.75" x14ac:dyDescent="0.25">
      <c r="B35" s="29" t="s">
        <v>19</v>
      </c>
      <c r="C35" s="30"/>
      <c r="D35" s="31"/>
      <c r="E35" s="30"/>
      <c r="F35" s="32"/>
      <c r="G35" s="32">
        <f>SUM(G16:G34)</f>
        <v>4277609.79</v>
      </c>
    </row>
    <row r="38" spans="1:10" x14ac:dyDescent="0.25">
      <c r="B38" s="3" t="s">
        <v>20</v>
      </c>
      <c r="C38" s="3" t="s">
        <v>21</v>
      </c>
    </row>
    <row r="40" spans="1:10" x14ac:dyDescent="0.25">
      <c r="B40" s="3" t="s">
        <v>22</v>
      </c>
      <c r="C40" s="3" t="s">
        <v>23</v>
      </c>
    </row>
    <row r="42" spans="1:10" x14ac:dyDescent="0.25">
      <c r="B42" s="3" t="s">
        <v>24</v>
      </c>
      <c r="C42" s="3" t="s">
        <v>25</v>
      </c>
    </row>
  </sheetData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2023-03-06T05:41:08Z</cp:lastPrinted>
  <dcterms:created xsi:type="dcterms:W3CDTF">2012-01-12T09:00:23Z</dcterms:created>
  <dcterms:modified xsi:type="dcterms:W3CDTF">2023-06-06T10:42:31Z</dcterms:modified>
</cp:coreProperties>
</file>