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4\"/>
    </mc:Choice>
  </mc:AlternateContent>
  <xr:revisionPtr revIDLastSave="0" documentId="13_ncr:1_{791D0049-CDFC-4078-907F-89EFCDE87A61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Объявлению'!$A$15:$J$61</definedName>
    <definedName name="_xlnm.Print_Area" localSheetId="0">'Приложение к Объявлению'!$A$1:$J$71</definedName>
  </definedNames>
  <calcPr calcId="191029"/>
</workbook>
</file>

<file path=xl/calcChain.xml><?xml version="1.0" encoding="utf-8"?>
<calcChain xmlns="http://schemas.openxmlformats.org/spreadsheetml/2006/main">
  <c r="G59" i="32" l="1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60" i="32"/>
  <c r="G35" i="32"/>
  <c r="G34" i="32"/>
  <c r="G33" i="32"/>
  <c r="G32" i="32"/>
  <c r="G31" i="32"/>
  <c r="G30" i="32"/>
  <c r="G29" i="32" l="1"/>
  <c r="G24" i="32"/>
  <c r="G25" i="32"/>
  <c r="G26" i="32"/>
  <c r="G27" i="32"/>
  <c r="G28" i="32"/>
  <c r="G22" i="32"/>
  <c r="G21" i="32"/>
  <c r="G17" i="32" l="1"/>
  <c r="G18" i="32"/>
  <c r="G19" i="32"/>
  <c r="G20" i="32"/>
  <c r="G61" i="32" l="1"/>
</calcChain>
</file>

<file path=xl/sharedStrings.xml><?xml version="1.0" encoding="utf-8"?>
<sst xmlns="http://schemas.openxmlformats.org/spreadsheetml/2006/main" count="285" uniqueCount="120">
  <si>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</si>
  <si>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</si>
  <si>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</si>
  <si>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</si>
  <si>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</si>
  <si>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</si>
  <si>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</si>
  <si>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</si>
  <si>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</si>
  <si>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</si>
  <si>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</si>
  <si>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</si>
  <si>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</si>
  <si>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</si>
  <si>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</si>
  <si>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</si>
  <si>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</si>
  <si>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</si>
  <si>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</si>
  <si>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</si>
  <si>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 xml:space="preserve">заместитель главного врача </t>
  </si>
  <si>
    <t>Бесенгалиев Р М</t>
  </si>
  <si>
    <t>медсестра</t>
  </si>
  <si>
    <t>упак</t>
  </si>
  <si>
    <t>г. Усть-Каменогорск, ул. Серикбаева 1 корпус 3</t>
  </si>
  <si>
    <t>шт</t>
  </si>
  <si>
    <t>Набор</t>
  </si>
  <si>
    <t>краткая хар/ка</t>
  </si>
  <si>
    <t>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7,75-7,85, объем упаковки -20л.</t>
  </si>
  <si>
    <t xml:space="preserve">CELLPACK 20л из комплекта Автоматический гематологический анализатор XP-300 (20л) +5 +30 С (Sysmex Europe GmbH, ГЕРМАНИЯ) </t>
  </si>
  <si>
    <t xml:space="preserve">Stromatolyser-WH  3х 500 мл  из комплекта Автоматический гематологический анализатор XP-300 (3х500мл)  +2 +35 C (Sysmex Europe GmbH, ГЕРМАНИЯ) </t>
  </si>
  <si>
    <t>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(лимфоцитов, нейтрофилов и смешанной популяции клеток) и измерения уровня гемоглобина. Содержит соли аммония и хлорид натрия. Упаковка 3 флакона по 500 мл. Предназначен для использования в гематологических анализаторах компании Sysmex</t>
  </si>
  <si>
    <t xml:space="preserve">Cellclean (очищающий раствор Cellclean) из комплекта Автоматический гематологический анализатор серии  XN-L моделей  XN-350, XN-450,  XN-550 (50 мл) +1 +30 C (Sysmex Europe GmbH, ГЕРМАНИЯ) 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</si>
  <si>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</si>
  <si>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EIGHTCHECK-3WP H 1.5 мл из комплекта Автоматический гематологический анализатор XP-300 (Sysmex Europe GmbH, Streck Inc. (США)) (Sysmex Europe GmbH, ГЕРМАНИЯ)</t>
  </si>
  <si>
    <t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</si>
  <si>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EIGHTCHECK-3WP L 1.5 мл из комплекта Автоматический гематологический анализатор XP-300 (Sysmex Europe GmbH, Streck Inc. (США)) (Sysmex Europe GmbH, ГЕРМАНИЯ)</t>
  </si>
  <si>
    <t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</si>
  <si>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EIGHTCHECK-3WP N 1.5 мл из комплекта Автоматический гематологический анализатор XP-300 (Sysmex Europe GmbH, Streck Inc. (США)) (Sysmex Europe GmbH, ГЕРМАНИЯ)</t>
  </si>
  <si>
    <t>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</si>
  <si>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для автоматического гематологического анализатора XP-300 (Sysmex Europe GmbH, Streck Inc. (США)) (Sysmex Europe GmbH, ГЕРМАНИЯ)</t>
  </si>
  <si>
    <t>Реагенты и расходные материалы  к автоматическому анализатору для электрохемилюминисцентной 
диагностики Cobas E 411 фирмы Roche Diagnostics GmbH</t>
  </si>
  <si>
    <t>Раствор ProCell Elecsys, cobas e</t>
  </si>
  <si>
    <t>буферный раствор 6*380</t>
  </si>
  <si>
    <t>CleanCell Elecsys,cobas e</t>
  </si>
  <si>
    <t>очищающий р/р 6*380</t>
  </si>
  <si>
    <t xml:space="preserve">Раствор Sys Wash Elecsys,cobas e </t>
  </si>
  <si>
    <t>промывочный р/р 1*500</t>
  </si>
  <si>
    <t>Кюветы ASSAY CUP ELECSYS2010/cobas e411</t>
  </si>
  <si>
    <t>Наконечники ASSAY TIP ELECSYS 2010/cobas e411</t>
  </si>
  <si>
    <t>60*60</t>
  </si>
  <si>
    <t>30*120</t>
  </si>
  <si>
    <t>Чистящий раствор ISE cleaning solution Sys Clean</t>
  </si>
  <si>
    <t>р/р системной очистки 5*100</t>
  </si>
  <si>
    <t>TSH Elecsys cobas e 200 V2</t>
  </si>
  <si>
    <t>Кассета Тиреотропный гормон (TSH)  на 200 тестов</t>
  </si>
  <si>
    <t>кассета</t>
  </si>
  <si>
    <t>Кассета Тироксин свободный (FT4)    на 200 тестов</t>
  </si>
  <si>
    <t>FT4 G4 Elecsys cobas e 200</t>
  </si>
  <si>
    <t>FT3 Elecsys G3 cobas e 200 V2</t>
  </si>
  <si>
    <t>Кассета Трийодтиронин свободный (FT3)   на 200 тестов</t>
  </si>
  <si>
    <t>Кассета   Антитела   к   тиреопероксидазе   (Anti-TPO) на 100 тестов</t>
  </si>
  <si>
    <t>Anti-TPO Elecsys cobas e 100 V3</t>
  </si>
  <si>
    <t>Кассета      Простата-специфический      антиген общий (total PSA) на 100 тестов</t>
  </si>
  <si>
    <t>Total PSA Elecsys cobas e 100 V3</t>
  </si>
  <si>
    <t>Cortisol G2 Elecsys cobas e 100</t>
  </si>
  <si>
    <t>Кассета Кортизол (Cortisol) на 100 тестов</t>
  </si>
  <si>
    <t>Estradiol G3 Elecsys cobas e 100</t>
  </si>
  <si>
    <t>Кассета Эстрадиол (Estradiol)    на 100 тестов</t>
  </si>
  <si>
    <t>FSH Elecsys cobas e 100 V2</t>
  </si>
  <si>
    <t>Кассета   Фолликулин-стимулирующий   гормон FSH (Follicle-stimulating hormone) на 100 тестов</t>
  </si>
  <si>
    <t xml:space="preserve">Кассета Прогестерон (Progesterone)  </t>
  </si>
  <si>
    <t>Progesterone G3 Elecsys cobas e 100</t>
  </si>
  <si>
    <t xml:space="preserve">Кассета Пролактин (Prolactin)   </t>
  </si>
  <si>
    <t>Prolactin G2 Elecsys cobas e 100 V2.1</t>
  </si>
  <si>
    <t>Кассета Тестостерон (Testosterone)</t>
  </si>
  <si>
    <t>Testosterone G2 Elecsys cobas e 100 V2</t>
  </si>
  <si>
    <t>Кассета Антиген опухолевый 125 (CA 125) на 100 тестов</t>
  </si>
  <si>
    <t>CA 125 G2 Elecsys cobas e 100</t>
  </si>
  <si>
    <t xml:space="preserve">Кассета Иммуноглобулин Е (IgE)  </t>
  </si>
  <si>
    <t>IgE G2 Elecsys cobas e 100</t>
  </si>
  <si>
    <t xml:space="preserve">Кассета  Лютеинизирующий гормон (LH)  </t>
  </si>
  <si>
    <t>LH Elecsys cobas e 100</t>
  </si>
  <si>
    <t>TSH CS Elecsys V3</t>
  </si>
  <si>
    <t>набор</t>
  </si>
  <si>
    <t>Калибратор Тиреотропный гормон (TSH CS)  4*1,3</t>
  </si>
  <si>
    <t>Калибратор Тироксин свободный (FT4 CS)  4*1</t>
  </si>
  <si>
    <t>FT3 G3 CS Elecsys V2</t>
  </si>
  <si>
    <t>FT4 G4 CS Elecsys</t>
  </si>
  <si>
    <t>Калибратор   Трийодтиронин   свободный   (FT3 CS) 4*1</t>
  </si>
  <si>
    <t>Калибратор Антитела к тиреопероксидазе (Anti-TPO CS) 4*1,5</t>
  </si>
  <si>
    <t>Anti-TPO CS Elecsys</t>
  </si>
  <si>
    <t>Total PSA G2 CS Elecsys V3</t>
  </si>
  <si>
    <t xml:space="preserve">Калибратор Кортизол (Cortisol CS)     </t>
  </si>
  <si>
    <t>Калибратор   Простата-специфический   антиген общий (total PSA CS) 4*1</t>
  </si>
  <si>
    <t>FSH CS Elecsys V3</t>
  </si>
  <si>
    <t>Калибратор           Фолликулин-стимулирующий гормон (FSH CS) 4*1</t>
  </si>
  <si>
    <t>Cortisol G2 CS Elecsys</t>
  </si>
  <si>
    <t>Калибратор Прогестерон (Progesterone CS) 4*1</t>
  </si>
  <si>
    <t>Progesterone G3 CS Elecsys</t>
  </si>
  <si>
    <t>Калибратор Лютеинизирующий гормон (LH CS)</t>
  </si>
  <si>
    <t>LH G2 CS Elecsys</t>
  </si>
  <si>
    <t xml:space="preserve">Калибратор Эстрадиол (Estradiol CS)  </t>
  </si>
  <si>
    <t>Estradiol G3 CS Elecsys</t>
  </si>
  <si>
    <t>Калибратор Пролактин (Prolactin CS)  4*1</t>
  </si>
  <si>
    <t>Калибратор Тестостерон (Testosterone CS) 4*1</t>
  </si>
  <si>
    <t>Testosterone G2 CS G2 Elecsys V2.1</t>
  </si>
  <si>
    <t>Калибратор  Антиген  опухолевый  125  (CA  125 CS) 4*1</t>
  </si>
  <si>
    <t>CA 125 G2 CS G2 Elecsys</t>
  </si>
  <si>
    <t>Калибратор Иммуноглобулин Е (IgE CS)</t>
  </si>
  <si>
    <t>IgE CS Elecsys</t>
  </si>
  <si>
    <t>PreciControl Universal Elecsys V2</t>
  </si>
  <si>
    <t>Контроль      ПрециКонтроль      Универсальный (PreciControl Universal) 2*3 мл</t>
  </si>
  <si>
    <t>PreciControl Thyro AB Elecsys V2</t>
  </si>
  <si>
    <t>Контроль   Прециконтроль   PreciControl   Thyro AB 2*2 мл</t>
  </si>
  <si>
    <t>Контроль         ПрециКонтроль         Онкомаркер (PreciControl Tumormarker)</t>
  </si>
  <si>
    <t>PreciControl TM Elecsys</t>
  </si>
  <si>
    <t xml:space="preserve"> медсестра</t>
  </si>
  <si>
    <t>Сәмиджанова И Д</t>
  </si>
  <si>
    <t>Ахметова Г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</si>
</sst>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9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9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4" fontId="15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68"/>
  <sheetViews>
    <sheetView tabSelected="1" showWhiteSpace="0" view="pageBreakPreview" topLeftCell="A48" zoomScale="80" zoomScaleNormal="80" zoomScaleSheetLayoutView="80" workbookViewId="0">
      <selection activeCell="C68" sqref="C68"/>
    </sheetView>
  </sheetViews>
  <sheetFormatPr defaultColWidth="9.140625" defaultRowHeight="15" x14ac:dyDescent="0.25"/>
  <cols>
    <col min="1" max="1" width="6.7109375" style="3" customWidth="1"/>
    <col min="2" max="2" width="33.42578125" style="3" customWidth="1"/>
    <col min="3" max="3" width="78" style="3" customWidth="1"/>
    <col min="4" max="4" width="14.85546875" style="4" customWidth="1"/>
    <col min="5" max="5" width="12.7109375" style="3" customWidth="1"/>
    <col min="6" max="6" width="12.42578125" style="17" bestFit="1" customWidth="1"/>
    <col min="7" max="7" width="14.7109375" style="17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29"/>
      <c r="C13" s="29"/>
      <c r="D13" s="33"/>
      <c r="E13" s="29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27</v>
      </c>
      <c r="D15" s="10" t="s">
        <v>0</v>
      </c>
      <c r="E15" s="18" t="s">
        <v>8</v>
      </c>
      <c r="F15" s="19" t="s">
        <v>17</v>
      </c>
      <c r="G15" s="19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67.150000000000006" customHeight="1" x14ac:dyDescent="0.2">
      <c r="A16" s="18"/>
      <c r="B16" s="35" t="s">
        <v>40</v>
      </c>
      <c r="C16" s="36"/>
      <c r="D16" s="36"/>
      <c r="E16" s="36"/>
      <c r="F16" s="36"/>
      <c r="G16" s="36"/>
      <c r="H16" s="36"/>
      <c r="I16" s="36"/>
      <c r="J16" s="37"/>
    </row>
    <row r="17" spans="1:10" s="1" customFormat="1" ht="97.5" customHeight="1" x14ac:dyDescent="0.25">
      <c r="A17" s="24">
        <v>1</v>
      </c>
      <c r="B17" s="15" t="s">
        <v>29</v>
      </c>
      <c r="C17" s="15" t="s">
        <v>28</v>
      </c>
      <c r="D17" s="13" t="s">
        <v>23</v>
      </c>
      <c r="E17" s="26">
        <v>10</v>
      </c>
      <c r="F17" s="20">
        <v>52278</v>
      </c>
      <c r="G17" s="22">
        <f t="shared" ref="G17:G60" si="0">F17*E17</f>
        <v>522780</v>
      </c>
      <c r="H17" s="16" t="s">
        <v>16</v>
      </c>
      <c r="I17" s="14" t="s">
        <v>13</v>
      </c>
      <c r="J17" s="14" t="s">
        <v>24</v>
      </c>
    </row>
    <row r="18" spans="1:10" s="1" customFormat="1" ht="105.75" customHeight="1" x14ac:dyDescent="0.25">
      <c r="A18" s="24">
        <v>2</v>
      </c>
      <c r="B18" s="15" t="s">
        <v>30</v>
      </c>
      <c r="C18" s="15" t="s">
        <v>31</v>
      </c>
      <c r="D18" s="13" t="s">
        <v>23</v>
      </c>
      <c r="E18" s="26">
        <v>5</v>
      </c>
      <c r="F18" s="20">
        <v>150562</v>
      </c>
      <c r="G18" s="22">
        <f t="shared" si="0"/>
        <v>752810</v>
      </c>
      <c r="H18" s="16" t="s">
        <v>16</v>
      </c>
      <c r="I18" s="14" t="s">
        <v>13</v>
      </c>
      <c r="J18" s="14" t="s">
        <v>24</v>
      </c>
    </row>
    <row r="19" spans="1:10" s="1" customFormat="1" ht="141.75" customHeight="1" x14ac:dyDescent="0.25">
      <c r="A19" s="25">
        <v>3</v>
      </c>
      <c r="B19" s="15" t="s">
        <v>32</v>
      </c>
      <c r="C19" s="15" t="s">
        <v>33</v>
      </c>
      <c r="D19" s="13" t="s">
        <v>23</v>
      </c>
      <c r="E19" s="26">
        <v>2</v>
      </c>
      <c r="F19" s="20">
        <v>49693</v>
      </c>
      <c r="G19" s="22">
        <f t="shared" si="0"/>
        <v>99386</v>
      </c>
      <c r="H19" s="16" t="s">
        <v>16</v>
      </c>
      <c r="I19" s="14" t="s">
        <v>13</v>
      </c>
      <c r="J19" s="14" t="s">
        <v>24</v>
      </c>
    </row>
    <row r="20" spans="1:10" s="1" customFormat="1" ht="110.25" customHeight="1" x14ac:dyDescent="0.25">
      <c r="A20" s="25">
        <v>4</v>
      </c>
      <c r="B20" s="15" t="s">
        <v>34</v>
      </c>
      <c r="C20" s="15" t="s">
        <v>35</v>
      </c>
      <c r="D20" s="13" t="s">
        <v>26</v>
      </c>
      <c r="E20" s="26">
        <v>2</v>
      </c>
      <c r="F20" s="34">
        <v>15387</v>
      </c>
      <c r="G20" s="22">
        <f t="shared" si="0"/>
        <v>30774</v>
      </c>
      <c r="H20" s="16" t="s">
        <v>16</v>
      </c>
      <c r="I20" s="14" t="s">
        <v>13</v>
      </c>
      <c r="J20" s="14" t="s">
        <v>24</v>
      </c>
    </row>
    <row r="21" spans="1:10" ht="97.5" customHeight="1" x14ac:dyDescent="0.25">
      <c r="A21" s="24">
        <v>5</v>
      </c>
      <c r="B21" s="23" t="s">
        <v>36</v>
      </c>
      <c r="C21" s="23" t="s">
        <v>37</v>
      </c>
      <c r="D21" s="27" t="s">
        <v>25</v>
      </c>
      <c r="E21" s="22">
        <v>2</v>
      </c>
      <c r="F21" s="34">
        <v>15387</v>
      </c>
      <c r="G21" s="22">
        <f t="shared" si="0"/>
        <v>30774</v>
      </c>
      <c r="H21" s="21" t="s">
        <v>16</v>
      </c>
      <c r="I21" s="14" t="s">
        <v>13</v>
      </c>
      <c r="J21" s="21" t="s">
        <v>24</v>
      </c>
    </row>
    <row r="22" spans="1:10" ht="98.25" customHeight="1" x14ac:dyDescent="0.25">
      <c r="A22" s="24">
        <v>6</v>
      </c>
      <c r="B22" s="23" t="s">
        <v>38</v>
      </c>
      <c r="C22" s="23" t="s">
        <v>39</v>
      </c>
      <c r="D22" s="27" t="s">
        <v>25</v>
      </c>
      <c r="E22" s="22">
        <v>2</v>
      </c>
      <c r="F22" s="34">
        <v>15387</v>
      </c>
      <c r="G22" s="22">
        <f t="shared" si="0"/>
        <v>30774</v>
      </c>
      <c r="H22" s="21" t="s">
        <v>16</v>
      </c>
      <c r="I22" s="14" t="s">
        <v>13</v>
      </c>
      <c r="J22" s="21" t="s">
        <v>24</v>
      </c>
    </row>
    <row r="23" spans="1:10" ht="45" customHeight="1" x14ac:dyDescent="0.25">
      <c r="A23" s="24"/>
      <c r="B23" s="38" t="s">
        <v>41</v>
      </c>
      <c r="C23" s="39"/>
      <c r="D23" s="39"/>
      <c r="E23" s="39"/>
      <c r="F23" s="39"/>
      <c r="G23" s="39"/>
      <c r="H23" s="39"/>
      <c r="I23" s="40"/>
      <c r="J23" s="21"/>
    </row>
    <row r="24" spans="1:10" ht="30.75" customHeight="1" x14ac:dyDescent="0.25">
      <c r="A24" s="24">
        <v>7</v>
      </c>
      <c r="B24" s="23" t="s">
        <v>42</v>
      </c>
      <c r="C24" s="23" t="s">
        <v>43</v>
      </c>
      <c r="D24" s="27" t="s">
        <v>23</v>
      </c>
      <c r="E24" s="22">
        <v>6</v>
      </c>
      <c r="F24" s="20">
        <v>24966</v>
      </c>
      <c r="G24" s="22">
        <f t="shared" si="0"/>
        <v>149796</v>
      </c>
      <c r="H24" s="21" t="s">
        <v>16</v>
      </c>
      <c r="I24" s="14" t="s">
        <v>13</v>
      </c>
      <c r="J24" s="21" t="s">
        <v>24</v>
      </c>
    </row>
    <row r="25" spans="1:10" ht="24.75" customHeight="1" x14ac:dyDescent="0.25">
      <c r="A25" s="24">
        <v>8</v>
      </c>
      <c r="B25" s="23" t="s">
        <v>44</v>
      </c>
      <c r="C25" s="23" t="s">
        <v>45</v>
      </c>
      <c r="D25" s="27" t="s">
        <v>23</v>
      </c>
      <c r="E25" s="22">
        <v>3</v>
      </c>
      <c r="F25" s="20">
        <v>26674</v>
      </c>
      <c r="G25" s="22">
        <f t="shared" si="0"/>
        <v>80022</v>
      </c>
      <c r="H25" s="21" t="s">
        <v>16</v>
      </c>
      <c r="I25" s="14" t="s">
        <v>13</v>
      </c>
      <c r="J25" s="21" t="s">
        <v>24</v>
      </c>
    </row>
    <row r="26" spans="1:10" ht="33.75" customHeight="1" x14ac:dyDescent="0.25">
      <c r="A26" s="25">
        <v>9</v>
      </c>
      <c r="B26" s="23" t="s">
        <v>46</v>
      </c>
      <c r="C26" s="23" t="s">
        <v>47</v>
      </c>
      <c r="D26" s="27" t="s">
        <v>23</v>
      </c>
      <c r="E26" s="22">
        <v>4</v>
      </c>
      <c r="F26" s="20">
        <v>18147</v>
      </c>
      <c r="G26" s="22">
        <f t="shared" si="0"/>
        <v>72588</v>
      </c>
      <c r="H26" s="21" t="s">
        <v>16</v>
      </c>
      <c r="I26" s="14" t="s">
        <v>13</v>
      </c>
      <c r="J26" s="21" t="s">
        <v>24</v>
      </c>
    </row>
    <row r="27" spans="1:10" ht="30" customHeight="1" x14ac:dyDescent="0.25">
      <c r="A27" s="25">
        <v>10</v>
      </c>
      <c r="B27" s="23" t="s">
        <v>48</v>
      </c>
      <c r="C27" s="23" t="s">
        <v>50</v>
      </c>
      <c r="D27" s="27" t="s">
        <v>23</v>
      </c>
      <c r="E27" s="22">
        <v>2</v>
      </c>
      <c r="F27" s="20">
        <v>113589</v>
      </c>
      <c r="G27" s="22">
        <f t="shared" si="0"/>
        <v>227178</v>
      </c>
      <c r="H27" s="21" t="s">
        <v>16</v>
      </c>
      <c r="I27" s="14" t="s">
        <v>13</v>
      </c>
      <c r="J27" s="21" t="s">
        <v>24</v>
      </c>
    </row>
    <row r="28" spans="1:10" ht="42" customHeight="1" x14ac:dyDescent="0.25">
      <c r="A28" s="24">
        <v>11</v>
      </c>
      <c r="B28" s="23" t="s">
        <v>49</v>
      </c>
      <c r="C28" s="23" t="s">
        <v>51</v>
      </c>
      <c r="D28" s="27" t="s">
        <v>23</v>
      </c>
      <c r="E28" s="22">
        <v>4</v>
      </c>
      <c r="F28" s="20">
        <v>115539</v>
      </c>
      <c r="G28" s="22">
        <f t="shared" si="0"/>
        <v>462156</v>
      </c>
      <c r="H28" s="21" t="s">
        <v>16</v>
      </c>
      <c r="I28" s="14" t="s">
        <v>13</v>
      </c>
      <c r="J28" s="21" t="s">
        <v>24</v>
      </c>
    </row>
    <row r="29" spans="1:10" ht="45.75" customHeight="1" x14ac:dyDescent="0.25">
      <c r="A29" s="24">
        <v>12</v>
      </c>
      <c r="B29" s="23" t="s">
        <v>52</v>
      </c>
      <c r="C29" s="23" t="s">
        <v>53</v>
      </c>
      <c r="D29" s="27" t="s">
        <v>23</v>
      </c>
      <c r="E29" s="22">
        <v>1</v>
      </c>
      <c r="F29" s="20">
        <v>45224</v>
      </c>
      <c r="G29" s="22">
        <f t="shared" si="0"/>
        <v>45224</v>
      </c>
      <c r="H29" s="21" t="s">
        <v>16</v>
      </c>
      <c r="I29" s="14" t="s">
        <v>13</v>
      </c>
      <c r="J29" s="21" t="s">
        <v>24</v>
      </c>
    </row>
    <row r="30" spans="1:10" ht="45.75" customHeight="1" x14ac:dyDescent="0.25">
      <c r="A30" s="24">
        <v>13</v>
      </c>
      <c r="B30" s="23" t="s">
        <v>54</v>
      </c>
      <c r="C30" s="23" t="s">
        <v>55</v>
      </c>
      <c r="D30" s="27" t="s">
        <v>56</v>
      </c>
      <c r="E30" s="22">
        <v>16</v>
      </c>
      <c r="F30" s="20">
        <v>87203</v>
      </c>
      <c r="G30" s="22">
        <f t="shared" si="0"/>
        <v>1395248</v>
      </c>
      <c r="H30" s="21" t="s">
        <v>16</v>
      </c>
      <c r="I30" s="14" t="s">
        <v>13</v>
      </c>
      <c r="J30" s="21" t="s">
        <v>24</v>
      </c>
    </row>
    <row r="31" spans="1:10" ht="29.25" customHeight="1" x14ac:dyDescent="0.25">
      <c r="A31" s="24">
        <v>14</v>
      </c>
      <c r="B31" s="23" t="s">
        <v>58</v>
      </c>
      <c r="C31" s="23" t="s">
        <v>57</v>
      </c>
      <c r="D31" s="27" t="s">
        <v>56</v>
      </c>
      <c r="E31" s="22">
        <v>15</v>
      </c>
      <c r="F31" s="20">
        <v>71671</v>
      </c>
      <c r="G31" s="20">
        <f t="shared" si="0"/>
        <v>1075065</v>
      </c>
      <c r="H31" s="21" t="s">
        <v>16</v>
      </c>
      <c r="I31" s="14" t="s">
        <v>13</v>
      </c>
      <c r="J31" s="21" t="s">
        <v>24</v>
      </c>
    </row>
    <row r="32" spans="1:10" ht="29.25" customHeight="1" x14ac:dyDescent="0.25">
      <c r="A32" s="25">
        <v>15</v>
      </c>
      <c r="B32" s="23" t="s">
        <v>59</v>
      </c>
      <c r="C32" s="23" t="s">
        <v>60</v>
      </c>
      <c r="D32" s="27" t="s">
        <v>56</v>
      </c>
      <c r="E32" s="22">
        <v>5</v>
      </c>
      <c r="F32" s="20">
        <v>33293</v>
      </c>
      <c r="G32" s="20">
        <f t="shared" si="0"/>
        <v>166465</v>
      </c>
      <c r="H32" s="21" t="s">
        <v>16</v>
      </c>
      <c r="I32" s="14" t="s">
        <v>13</v>
      </c>
      <c r="J32" s="21" t="s">
        <v>24</v>
      </c>
    </row>
    <row r="33" spans="1:10" ht="29.25" customHeight="1" x14ac:dyDescent="0.25">
      <c r="A33" s="25">
        <v>16</v>
      </c>
      <c r="B33" s="23" t="s">
        <v>62</v>
      </c>
      <c r="C33" s="23" t="s">
        <v>61</v>
      </c>
      <c r="D33" s="27" t="s">
        <v>56</v>
      </c>
      <c r="E33" s="22">
        <v>6</v>
      </c>
      <c r="F33" s="20">
        <v>77661</v>
      </c>
      <c r="G33" s="20">
        <f t="shared" si="0"/>
        <v>465966</v>
      </c>
      <c r="H33" s="21" t="s">
        <v>16</v>
      </c>
      <c r="I33" s="14" t="s">
        <v>13</v>
      </c>
      <c r="J33" s="21" t="s">
        <v>24</v>
      </c>
    </row>
    <row r="34" spans="1:10" ht="29.25" customHeight="1" x14ac:dyDescent="0.25">
      <c r="A34" s="20">
        <v>17</v>
      </c>
      <c r="B34" s="23" t="s">
        <v>64</v>
      </c>
      <c r="C34" s="23" t="s">
        <v>63</v>
      </c>
      <c r="D34" s="27" t="s">
        <v>56</v>
      </c>
      <c r="E34" s="22">
        <v>4</v>
      </c>
      <c r="F34" s="34">
        <v>58312</v>
      </c>
      <c r="G34" s="20">
        <f t="shared" si="0"/>
        <v>233248</v>
      </c>
      <c r="H34" s="21" t="s">
        <v>16</v>
      </c>
      <c r="I34" s="28" t="s">
        <v>13</v>
      </c>
      <c r="J34" s="21" t="s">
        <v>24</v>
      </c>
    </row>
    <row r="35" spans="1:10" ht="29.25" customHeight="1" x14ac:dyDescent="0.25">
      <c r="A35" s="20">
        <v>18</v>
      </c>
      <c r="B35" s="23" t="s">
        <v>65</v>
      </c>
      <c r="C35" s="23" t="s">
        <v>66</v>
      </c>
      <c r="D35" s="27" t="s">
        <v>56</v>
      </c>
      <c r="E35" s="22">
        <v>1</v>
      </c>
      <c r="F35" s="34">
        <v>52487</v>
      </c>
      <c r="G35" s="20">
        <f t="shared" si="0"/>
        <v>52487</v>
      </c>
      <c r="H35" s="21" t="s">
        <v>16</v>
      </c>
      <c r="I35" s="28" t="s">
        <v>13</v>
      </c>
      <c r="J35" s="21" t="s">
        <v>24</v>
      </c>
    </row>
    <row r="36" spans="1:10" ht="29.25" customHeight="1" x14ac:dyDescent="0.25">
      <c r="A36" s="20">
        <v>19</v>
      </c>
      <c r="B36" s="23" t="s">
        <v>67</v>
      </c>
      <c r="C36" s="23" t="s">
        <v>68</v>
      </c>
      <c r="D36" s="27" t="s">
        <v>56</v>
      </c>
      <c r="E36" s="22">
        <v>1</v>
      </c>
      <c r="F36" s="34">
        <v>57893</v>
      </c>
      <c r="G36" s="20">
        <f t="shared" si="0"/>
        <v>57893</v>
      </c>
      <c r="H36" s="21" t="s">
        <v>16</v>
      </c>
      <c r="I36" s="28" t="s">
        <v>13</v>
      </c>
      <c r="J36" s="21" t="s">
        <v>24</v>
      </c>
    </row>
    <row r="37" spans="1:10" ht="29.25" customHeight="1" x14ac:dyDescent="0.25">
      <c r="A37" s="20">
        <v>20</v>
      </c>
      <c r="B37" s="23" t="s">
        <v>69</v>
      </c>
      <c r="C37" s="23" t="s">
        <v>70</v>
      </c>
      <c r="D37" s="27" t="s">
        <v>56</v>
      </c>
      <c r="E37" s="22">
        <v>1</v>
      </c>
      <c r="F37" s="34">
        <v>44909</v>
      </c>
      <c r="G37" s="20">
        <f t="shared" si="0"/>
        <v>44909</v>
      </c>
      <c r="H37" s="21" t="s">
        <v>16</v>
      </c>
      <c r="I37" s="28" t="s">
        <v>13</v>
      </c>
      <c r="J37" s="21" t="s">
        <v>24</v>
      </c>
    </row>
    <row r="38" spans="1:10" ht="29.25" customHeight="1" x14ac:dyDescent="0.25">
      <c r="A38" s="20">
        <v>21</v>
      </c>
      <c r="B38" s="23" t="s">
        <v>72</v>
      </c>
      <c r="C38" s="23" t="s">
        <v>71</v>
      </c>
      <c r="D38" s="27" t="s">
        <v>56</v>
      </c>
      <c r="E38" s="22">
        <v>1</v>
      </c>
      <c r="F38" s="34">
        <v>73282</v>
      </c>
      <c r="G38" s="20">
        <f t="shared" si="0"/>
        <v>73282</v>
      </c>
      <c r="H38" s="21" t="s">
        <v>16</v>
      </c>
      <c r="I38" s="28" t="s">
        <v>13</v>
      </c>
      <c r="J38" s="21" t="s">
        <v>24</v>
      </c>
    </row>
    <row r="39" spans="1:10" ht="29.25" customHeight="1" x14ac:dyDescent="0.25">
      <c r="A39" s="20">
        <v>22</v>
      </c>
      <c r="B39" s="23" t="s">
        <v>74</v>
      </c>
      <c r="C39" s="23" t="s">
        <v>73</v>
      </c>
      <c r="D39" s="27" t="s">
        <v>56</v>
      </c>
      <c r="E39" s="22">
        <v>3</v>
      </c>
      <c r="F39" s="34">
        <v>76282</v>
      </c>
      <c r="G39" s="20">
        <f t="shared" si="0"/>
        <v>228846</v>
      </c>
      <c r="H39" s="21" t="s">
        <v>16</v>
      </c>
      <c r="I39" s="28" t="s">
        <v>13</v>
      </c>
      <c r="J39" s="21" t="s">
        <v>24</v>
      </c>
    </row>
    <row r="40" spans="1:10" ht="29.25" customHeight="1" x14ac:dyDescent="0.25">
      <c r="A40" s="20">
        <v>23</v>
      </c>
      <c r="B40" s="23" t="s">
        <v>76</v>
      </c>
      <c r="C40" s="23" t="s">
        <v>75</v>
      </c>
      <c r="D40" s="27" t="s">
        <v>56</v>
      </c>
      <c r="E40" s="22">
        <v>1</v>
      </c>
      <c r="F40" s="34">
        <v>27678</v>
      </c>
      <c r="G40" s="20">
        <f t="shared" si="0"/>
        <v>27678</v>
      </c>
      <c r="H40" s="21" t="s">
        <v>16</v>
      </c>
      <c r="I40" s="28" t="s">
        <v>13</v>
      </c>
      <c r="J40" s="21" t="s">
        <v>24</v>
      </c>
    </row>
    <row r="41" spans="1:10" ht="29.25" customHeight="1" x14ac:dyDescent="0.25">
      <c r="A41" s="20">
        <v>24</v>
      </c>
      <c r="B41" s="23" t="s">
        <v>78</v>
      </c>
      <c r="C41" s="23" t="s">
        <v>77</v>
      </c>
      <c r="D41" s="27" t="s">
        <v>56</v>
      </c>
      <c r="E41" s="22">
        <v>1</v>
      </c>
      <c r="F41" s="34">
        <v>99481</v>
      </c>
      <c r="G41" s="20">
        <f t="shared" si="0"/>
        <v>99481</v>
      </c>
      <c r="H41" s="21" t="s">
        <v>16</v>
      </c>
      <c r="I41" s="28" t="s">
        <v>13</v>
      </c>
      <c r="J41" s="21" t="s">
        <v>24</v>
      </c>
    </row>
    <row r="42" spans="1:10" ht="29.25" customHeight="1" x14ac:dyDescent="0.25">
      <c r="A42" s="20">
        <v>25</v>
      </c>
      <c r="B42" s="23" t="s">
        <v>80</v>
      </c>
      <c r="C42" s="23" t="s">
        <v>79</v>
      </c>
      <c r="D42" s="27" t="s">
        <v>56</v>
      </c>
      <c r="E42" s="22">
        <v>4</v>
      </c>
      <c r="F42" s="34">
        <v>94285</v>
      </c>
      <c r="G42" s="20">
        <f t="shared" si="0"/>
        <v>377140</v>
      </c>
      <c r="H42" s="21" t="s">
        <v>16</v>
      </c>
      <c r="I42" s="28" t="s">
        <v>13</v>
      </c>
      <c r="J42" s="21" t="s">
        <v>24</v>
      </c>
    </row>
    <row r="43" spans="1:10" ht="29.25" customHeight="1" x14ac:dyDescent="0.25">
      <c r="A43" s="20">
        <v>26</v>
      </c>
      <c r="B43" s="23" t="s">
        <v>82</v>
      </c>
      <c r="C43" s="23" t="s">
        <v>81</v>
      </c>
      <c r="D43" s="27" t="s">
        <v>56</v>
      </c>
      <c r="E43" s="22">
        <v>1</v>
      </c>
      <c r="F43" s="34">
        <v>45918</v>
      </c>
      <c r="G43" s="20">
        <f t="shared" si="0"/>
        <v>45918</v>
      </c>
      <c r="H43" s="21" t="s">
        <v>16</v>
      </c>
      <c r="I43" s="28" t="s">
        <v>13</v>
      </c>
      <c r="J43" s="21" t="s">
        <v>24</v>
      </c>
    </row>
    <row r="44" spans="1:10" ht="29.25" customHeight="1" x14ac:dyDescent="0.25">
      <c r="A44" s="20">
        <v>27</v>
      </c>
      <c r="B44" s="23" t="s">
        <v>83</v>
      </c>
      <c r="C44" s="23" t="s">
        <v>85</v>
      </c>
      <c r="D44" s="27" t="s">
        <v>84</v>
      </c>
      <c r="E44" s="22">
        <v>1</v>
      </c>
      <c r="F44" s="34">
        <v>30985</v>
      </c>
      <c r="G44" s="20">
        <f t="shared" si="0"/>
        <v>30985</v>
      </c>
      <c r="H44" s="21" t="s">
        <v>16</v>
      </c>
      <c r="I44" s="28" t="s">
        <v>13</v>
      </c>
      <c r="J44" s="21" t="s">
        <v>24</v>
      </c>
    </row>
    <row r="45" spans="1:10" ht="29.25" customHeight="1" x14ac:dyDescent="0.25">
      <c r="A45" s="20">
        <v>28</v>
      </c>
      <c r="B45" s="23" t="s">
        <v>88</v>
      </c>
      <c r="C45" s="23" t="s">
        <v>86</v>
      </c>
      <c r="D45" s="27" t="s">
        <v>26</v>
      </c>
      <c r="E45" s="22">
        <v>1</v>
      </c>
      <c r="F45" s="34">
        <v>52526</v>
      </c>
      <c r="G45" s="20">
        <f t="shared" si="0"/>
        <v>52526</v>
      </c>
      <c r="H45" s="21" t="s">
        <v>16</v>
      </c>
      <c r="I45" s="28" t="s">
        <v>13</v>
      </c>
      <c r="J45" s="21" t="s">
        <v>24</v>
      </c>
    </row>
    <row r="46" spans="1:10" ht="29.25" customHeight="1" x14ac:dyDescent="0.25">
      <c r="A46" s="20">
        <v>29</v>
      </c>
      <c r="B46" s="23" t="s">
        <v>87</v>
      </c>
      <c r="C46" s="23" t="s">
        <v>89</v>
      </c>
      <c r="D46" s="27" t="s">
        <v>26</v>
      </c>
      <c r="E46" s="22">
        <v>1</v>
      </c>
      <c r="F46" s="34">
        <v>42928</v>
      </c>
      <c r="G46" s="20">
        <f t="shared" si="0"/>
        <v>42928</v>
      </c>
      <c r="H46" s="21" t="s">
        <v>16</v>
      </c>
      <c r="I46" s="28" t="s">
        <v>13</v>
      </c>
      <c r="J46" s="21" t="s">
        <v>24</v>
      </c>
    </row>
    <row r="47" spans="1:10" ht="29.25" customHeight="1" x14ac:dyDescent="0.25">
      <c r="A47" s="20">
        <v>30</v>
      </c>
      <c r="B47" s="23" t="s">
        <v>91</v>
      </c>
      <c r="C47" s="23" t="s">
        <v>90</v>
      </c>
      <c r="D47" s="27" t="s">
        <v>26</v>
      </c>
      <c r="E47" s="22">
        <v>1</v>
      </c>
      <c r="F47" s="34">
        <v>50900</v>
      </c>
      <c r="G47" s="20">
        <f t="shared" si="0"/>
        <v>50900</v>
      </c>
      <c r="H47" s="21" t="s">
        <v>16</v>
      </c>
      <c r="I47" s="28" t="s">
        <v>13</v>
      </c>
      <c r="J47" s="21" t="s">
        <v>24</v>
      </c>
    </row>
    <row r="48" spans="1:10" ht="29.25" customHeight="1" x14ac:dyDescent="0.25">
      <c r="A48" s="20">
        <v>31</v>
      </c>
      <c r="B48" s="23" t="s">
        <v>92</v>
      </c>
      <c r="C48" s="23" t="s">
        <v>94</v>
      </c>
      <c r="D48" s="27" t="s">
        <v>26</v>
      </c>
      <c r="E48" s="22">
        <v>1</v>
      </c>
      <c r="F48" s="34">
        <v>52815</v>
      </c>
      <c r="G48" s="20">
        <f t="shared" si="0"/>
        <v>52815</v>
      </c>
      <c r="H48" s="21" t="s">
        <v>16</v>
      </c>
      <c r="I48" s="28" t="s">
        <v>13</v>
      </c>
      <c r="J48" s="21" t="s">
        <v>24</v>
      </c>
    </row>
    <row r="49" spans="1:10" ht="29.25" customHeight="1" x14ac:dyDescent="0.25">
      <c r="A49" s="20">
        <v>32</v>
      </c>
      <c r="B49" s="23" t="s">
        <v>97</v>
      </c>
      <c r="C49" s="23" t="s">
        <v>93</v>
      </c>
      <c r="D49" s="27" t="s">
        <v>26</v>
      </c>
      <c r="E49" s="22">
        <v>1</v>
      </c>
      <c r="F49" s="34">
        <v>61953</v>
      </c>
      <c r="G49" s="20">
        <f t="shared" si="0"/>
        <v>61953</v>
      </c>
      <c r="H49" s="21" t="s">
        <v>16</v>
      </c>
      <c r="I49" s="28" t="s">
        <v>13</v>
      </c>
      <c r="J49" s="21" t="s">
        <v>24</v>
      </c>
    </row>
    <row r="50" spans="1:10" ht="29.25" customHeight="1" x14ac:dyDescent="0.25">
      <c r="A50" s="20">
        <v>33</v>
      </c>
      <c r="B50" s="23" t="s">
        <v>95</v>
      </c>
      <c r="C50" s="23" t="s">
        <v>96</v>
      </c>
      <c r="D50" s="27" t="s">
        <v>26</v>
      </c>
      <c r="E50" s="22">
        <v>1</v>
      </c>
      <c r="F50" s="34">
        <v>35844</v>
      </c>
      <c r="G50" s="20">
        <f t="shared" si="0"/>
        <v>35844</v>
      </c>
      <c r="H50" s="21" t="s">
        <v>16</v>
      </c>
      <c r="I50" s="28" t="s">
        <v>13</v>
      </c>
      <c r="J50" s="21" t="s">
        <v>24</v>
      </c>
    </row>
    <row r="51" spans="1:10" ht="29.25" customHeight="1" x14ac:dyDescent="0.25">
      <c r="A51" s="20">
        <v>34</v>
      </c>
      <c r="B51" s="23" t="s">
        <v>99</v>
      </c>
      <c r="C51" s="23" t="s">
        <v>98</v>
      </c>
      <c r="D51" s="27" t="s">
        <v>26</v>
      </c>
      <c r="E51" s="22">
        <v>1</v>
      </c>
      <c r="F51" s="34">
        <v>55811</v>
      </c>
      <c r="G51" s="20">
        <f t="shared" si="0"/>
        <v>55811</v>
      </c>
      <c r="H51" s="21" t="s">
        <v>16</v>
      </c>
      <c r="I51" s="28" t="s">
        <v>13</v>
      </c>
      <c r="J51" s="21" t="s">
        <v>24</v>
      </c>
    </row>
    <row r="52" spans="1:10" ht="29.25" customHeight="1" x14ac:dyDescent="0.25">
      <c r="A52" s="20">
        <v>35</v>
      </c>
      <c r="B52" s="23" t="s">
        <v>101</v>
      </c>
      <c r="C52" s="23" t="s">
        <v>100</v>
      </c>
      <c r="D52" s="27" t="s">
        <v>26</v>
      </c>
      <c r="E52" s="22">
        <v>1</v>
      </c>
      <c r="F52" s="34">
        <v>46860</v>
      </c>
      <c r="G52" s="20">
        <f t="shared" si="0"/>
        <v>46860</v>
      </c>
      <c r="H52" s="21" t="s">
        <v>16</v>
      </c>
      <c r="I52" s="28" t="s">
        <v>13</v>
      </c>
      <c r="J52" s="21" t="s">
        <v>24</v>
      </c>
    </row>
    <row r="53" spans="1:10" ht="29.25" customHeight="1" x14ac:dyDescent="0.25">
      <c r="A53" s="20">
        <v>36</v>
      </c>
      <c r="B53" s="23" t="s">
        <v>103</v>
      </c>
      <c r="C53" s="23" t="s">
        <v>102</v>
      </c>
      <c r="D53" s="27" t="s">
        <v>26</v>
      </c>
      <c r="E53" s="22">
        <v>1</v>
      </c>
      <c r="F53" s="34">
        <v>44946</v>
      </c>
      <c r="G53" s="20">
        <f t="shared" si="0"/>
        <v>44946</v>
      </c>
      <c r="H53" s="21" t="s">
        <v>16</v>
      </c>
      <c r="I53" s="28" t="s">
        <v>13</v>
      </c>
      <c r="J53" s="21" t="s">
        <v>24</v>
      </c>
    </row>
    <row r="54" spans="1:10" ht="29.25" customHeight="1" x14ac:dyDescent="0.25">
      <c r="A54" s="20">
        <v>37</v>
      </c>
      <c r="B54" s="23" t="s">
        <v>74</v>
      </c>
      <c r="C54" s="23" t="s">
        <v>104</v>
      </c>
      <c r="D54" s="27" t="s">
        <v>26</v>
      </c>
      <c r="E54" s="22">
        <v>1</v>
      </c>
      <c r="F54" s="34">
        <v>37397</v>
      </c>
      <c r="G54" s="20">
        <f t="shared" si="0"/>
        <v>37397</v>
      </c>
      <c r="H54" s="21" t="s">
        <v>16</v>
      </c>
      <c r="I54" s="28" t="s">
        <v>13</v>
      </c>
      <c r="J54" s="21" t="s">
        <v>24</v>
      </c>
    </row>
    <row r="55" spans="1:10" ht="29.25" customHeight="1" x14ac:dyDescent="0.25">
      <c r="A55" s="20">
        <v>38</v>
      </c>
      <c r="B55" s="23" t="s">
        <v>106</v>
      </c>
      <c r="C55" s="23" t="s">
        <v>105</v>
      </c>
      <c r="D55" s="27" t="s">
        <v>26</v>
      </c>
      <c r="E55" s="22">
        <v>1</v>
      </c>
      <c r="F55" s="34">
        <v>51670</v>
      </c>
      <c r="G55" s="20">
        <f t="shared" si="0"/>
        <v>51670</v>
      </c>
      <c r="H55" s="21" t="s">
        <v>16</v>
      </c>
      <c r="I55" s="28" t="s">
        <v>13</v>
      </c>
      <c r="J55" s="21" t="s">
        <v>24</v>
      </c>
    </row>
    <row r="56" spans="1:10" ht="29.25" customHeight="1" x14ac:dyDescent="0.25">
      <c r="A56" s="20">
        <v>39</v>
      </c>
      <c r="B56" s="23" t="s">
        <v>108</v>
      </c>
      <c r="C56" s="23" t="s">
        <v>107</v>
      </c>
      <c r="D56" s="27" t="s">
        <v>26</v>
      </c>
      <c r="E56" s="22">
        <v>1</v>
      </c>
      <c r="F56" s="34">
        <v>64930</v>
      </c>
      <c r="G56" s="20">
        <f t="shared" si="0"/>
        <v>64930</v>
      </c>
      <c r="H56" s="21" t="s">
        <v>16</v>
      </c>
      <c r="I56" s="28" t="s">
        <v>13</v>
      </c>
      <c r="J56" s="21" t="s">
        <v>24</v>
      </c>
    </row>
    <row r="57" spans="1:10" ht="29.25" customHeight="1" x14ac:dyDescent="0.25">
      <c r="A57" s="20">
        <v>40</v>
      </c>
      <c r="B57" s="23" t="s">
        <v>110</v>
      </c>
      <c r="C57" s="23" t="s">
        <v>109</v>
      </c>
      <c r="D57" s="27" t="s">
        <v>26</v>
      </c>
      <c r="E57" s="22">
        <v>1</v>
      </c>
      <c r="F57" s="34">
        <v>33843</v>
      </c>
      <c r="G57" s="20">
        <f t="shared" si="0"/>
        <v>33843</v>
      </c>
      <c r="H57" s="21" t="s">
        <v>16</v>
      </c>
      <c r="I57" s="28" t="s">
        <v>13</v>
      </c>
      <c r="J57" s="21" t="s">
        <v>24</v>
      </c>
    </row>
    <row r="58" spans="1:10" ht="29.25" customHeight="1" x14ac:dyDescent="0.25">
      <c r="A58" s="20">
        <v>41</v>
      </c>
      <c r="B58" s="23" t="s">
        <v>111</v>
      </c>
      <c r="C58" s="23" t="s">
        <v>112</v>
      </c>
      <c r="D58" s="27" t="s">
        <v>26</v>
      </c>
      <c r="E58" s="22">
        <v>2</v>
      </c>
      <c r="F58" s="34">
        <v>74022</v>
      </c>
      <c r="G58" s="20">
        <f t="shared" si="0"/>
        <v>148044</v>
      </c>
      <c r="H58" s="21" t="s">
        <v>16</v>
      </c>
      <c r="I58" s="28" t="s">
        <v>13</v>
      </c>
      <c r="J58" s="21" t="s">
        <v>24</v>
      </c>
    </row>
    <row r="59" spans="1:10" ht="29.25" customHeight="1" x14ac:dyDescent="0.25">
      <c r="A59" s="20">
        <v>42</v>
      </c>
      <c r="B59" s="23" t="s">
        <v>113</v>
      </c>
      <c r="C59" s="23" t="s">
        <v>114</v>
      </c>
      <c r="D59" s="27" t="s">
        <v>84</v>
      </c>
      <c r="E59" s="22">
        <v>1</v>
      </c>
      <c r="F59" s="34">
        <v>87377</v>
      </c>
      <c r="G59" s="20">
        <f t="shared" si="0"/>
        <v>87377</v>
      </c>
      <c r="H59" s="21" t="s">
        <v>16</v>
      </c>
      <c r="I59" s="28" t="s">
        <v>13</v>
      </c>
      <c r="J59" s="21" t="s">
        <v>24</v>
      </c>
    </row>
    <row r="60" spans="1:10" ht="65.25" customHeight="1" x14ac:dyDescent="0.25">
      <c r="A60" s="20">
        <v>43</v>
      </c>
      <c r="B60" s="23" t="s">
        <v>116</v>
      </c>
      <c r="C60" s="23" t="s">
        <v>115</v>
      </c>
      <c r="D60" s="27" t="s">
        <v>84</v>
      </c>
      <c r="E60" s="22">
        <v>1</v>
      </c>
      <c r="F60" s="34">
        <v>158853</v>
      </c>
      <c r="G60" s="20">
        <f t="shared" si="0"/>
        <v>158853</v>
      </c>
      <c r="H60" s="21" t="s">
        <v>16</v>
      </c>
      <c r="I60" s="28" t="s">
        <v>13</v>
      </c>
      <c r="J60" s="21" t="s">
        <v>24</v>
      </c>
    </row>
    <row r="61" spans="1:10" ht="15.75" x14ac:dyDescent="0.25">
      <c r="B61" s="29" t="s">
        <v>19</v>
      </c>
      <c r="C61" s="30"/>
      <c r="D61" s="31"/>
      <c r="E61" s="30"/>
      <c r="F61" s="32"/>
      <c r="G61" s="32">
        <f>SUM(G17:G60)</f>
        <v>7905570</v>
      </c>
    </row>
    <row r="64" spans="1:10" x14ac:dyDescent="0.25">
      <c r="B64" s="3" t="s">
        <v>20</v>
      </c>
      <c r="C64" s="3" t="s">
        <v>21</v>
      </c>
    </row>
    <row r="66" spans="2:3" x14ac:dyDescent="0.25">
      <c r="B66" s="3" t="s">
        <v>117</v>
      </c>
      <c r="C66" s="3" t="s">
        <v>118</v>
      </c>
    </row>
    <row r="67" spans="2:3" ht="9" customHeight="1" x14ac:dyDescent="0.25"/>
    <row r="68" spans="2:3" x14ac:dyDescent="0.25">
      <c r="B68" s="3" t="s">
        <v>22</v>
      </c>
      <c r="C68" s="3" t="s">
        <v>119</v>
      </c>
    </row>
  </sheetData>
  <mergeCells count="2">
    <mergeCell ref="B16:J16"/>
    <mergeCell ref="B23:I23"/>
  </mergeCells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2023-03-06T05:41:08Z</cp:lastPrinted>
  <dcterms:created xsi:type="dcterms:W3CDTF">2012-01-12T09:00:23Z</dcterms:created>
  <dcterms:modified xsi:type="dcterms:W3CDTF">2023-07-21T07:33:16Z</dcterms:modified>
</cp:coreProperties>
</file>