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142\2023\заявка\ЗЦП7\"/>
    </mc:Choice>
  </mc:AlternateContent>
  <xr:revisionPtr revIDLastSave="0" documentId="13_ncr:1_{31067731-3C6B-4B18-804D-DD69D1715D63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Приложение к Объявлению" sheetId="32" r:id="rId1"/>
  </sheets>
  <definedNames>
    <definedName name="_xlnm._FilterDatabase" localSheetId="0" hidden="1">'Приложение к Объявлению'!$A$15:$J$42</definedName>
    <definedName name="_xlnm.Print_Area" localSheetId="0">'Приложение к Объявлению'!$A$1:$J$59</definedName>
  </definedNames>
  <calcPr calcId="191029"/>
</workbook>
</file>

<file path=xl/calcChain.xml><?xml version="1.0" encoding="utf-8"?>
<calcChain xmlns="http://schemas.openxmlformats.org/spreadsheetml/2006/main">
  <c r="G42" i="32" l="1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16" i="32" l="1"/>
</calcChain>
</file>

<file path=xl/sharedStrings.xml><?xml version="1.0" encoding="utf-8"?>
<sst xmlns="http://schemas.openxmlformats.org/spreadsheetml/2006/main" count="181" uniqueCount="84">
  <si>
    <t>Ед. изм.</t>
  </si>
  <si>
    <t xml:space="preserve">Директору ВК ОЦК </t>
  </si>
  <si>
    <t xml:space="preserve"> </t>
  </si>
  <si>
    <t>Годовая заявка</t>
  </si>
  <si>
    <t>на приобретение товаров, работ и услуг</t>
  </si>
  <si>
    <t>на 2020 год.</t>
  </si>
  <si>
    <t xml:space="preserve">       Отдел___________________________________</t>
  </si>
  <si>
    <t>Х.Т. Жигитаеву</t>
  </si>
  <si>
    <t>Кол-во</t>
  </si>
  <si>
    <t>Срок поставки</t>
  </si>
  <si>
    <t>Место поставки товара</t>
  </si>
  <si>
    <t>Приложение 1 к Объявлению</t>
  </si>
  <si>
    <t>Условия поставки  (в соответствии с ИНКОТЕРМС 2020)</t>
  </si>
  <si>
    <t>DDP</t>
  </si>
  <si>
    <t>№ лота</t>
  </si>
  <si>
    <t>Наименование медицинских изделий</t>
  </si>
  <si>
    <t>в течении 3-х рабочих дней с момента получения заявки от Заказчика</t>
  </si>
  <si>
    <t>Цена, тенге</t>
  </si>
  <si>
    <t>Сумма, тенге</t>
  </si>
  <si>
    <t>г. Усть-Каменогорск, ул. Бурова 61</t>
  </si>
  <si>
    <t>шт</t>
  </si>
  <si>
    <t xml:space="preserve">Калия перманганат </t>
  </si>
  <si>
    <t>5%-100,0</t>
  </si>
  <si>
    <t>Платифиллина гидротартрат</t>
  </si>
  <si>
    <t>Корнерегель</t>
  </si>
  <si>
    <t>Инокаин гл.капли</t>
  </si>
  <si>
    <t xml:space="preserve">Катетер Фоллея </t>
  </si>
  <si>
    <t xml:space="preserve">Дисоль </t>
  </si>
  <si>
    <t>Трисоль</t>
  </si>
  <si>
    <t xml:space="preserve">Банки одноразовые стерильные широкогорлые с протертыми крышками </t>
  </si>
  <si>
    <t>Штатив для центрифужных пробирок</t>
  </si>
  <si>
    <t xml:space="preserve">3*500см нестерильный  на основе ткани хлопчатабумажный </t>
  </si>
  <si>
    <t>400,0 мл</t>
  </si>
  <si>
    <t>200 мл</t>
  </si>
  <si>
    <t>19*7,5*7,5 -10 гнезд</t>
  </si>
  <si>
    <t>2мл 
раствор для инъекций 0,2% 1 мл</t>
  </si>
  <si>
    <t>амп</t>
  </si>
  <si>
    <t>гель глазной 5% 10 г</t>
  </si>
  <si>
    <t>упак</t>
  </si>
  <si>
    <t>флакон</t>
  </si>
  <si>
    <t>капли глазные 0,4% 5мл</t>
  </si>
  <si>
    <t xml:space="preserve">№14 , 2 ходовой стандарт                                 </t>
  </si>
  <si>
    <t>канистра</t>
  </si>
  <si>
    <t>итого</t>
  </si>
  <si>
    <t xml:space="preserve">заместитель главного врача </t>
  </si>
  <si>
    <t>Бесенгалиев Р М</t>
  </si>
  <si>
    <t>главная медсестра</t>
  </si>
  <si>
    <t>Жайлаубаева Н Т</t>
  </si>
  <si>
    <t>медсестра</t>
  </si>
  <si>
    <t>Ахметова Г</t>
  </si>
  <si>
    <t>қысқаша сипаттамасы</t>
  </si>
  <si>
    <t xml:space="preserve">Лейкопластырь </t>
  </si>
  <si>
    <t xml:space="preserve"> (1000 тестов), без журнала внутренние.</t>
  </si>
  <si>
    <t>наружнние  (1000 тестов),</t>
  </si>
  <si>
    <t>Индикатор паровой стерилизации 132/20-02</t>
  </si>
  <si>
    <t>Гель для УЗИ</t>
  </si>
  <si>
    <t>5литров</t>
  </si>
  <si>
    <t xml:space="preserve"> Шприц инъекционный, однократного применения </t>
  </si>
  <si>
    <t>однократного применения 3,0мл 3-х компонентный (игла 23G х 37,5мм)</t>
  </si>
  <si>
    <t xml:space="preserve">Скальпель стерильный однократного применеия </t>
  </si>
  <si>
    <t>Скальпель  сменн/лезвие №23 о/раз стер</t>
  </si>
  <si>
    <t>лезвие одноразовое</t>
  </si>
  <si>
    <t>№23</t>
  </si>
  <si>
    <t>Бинт эластичный</t>
  </si>
  <si>
    <t>5см*5метр</t>
  </si>
  <si>
    <t>Шприц Жане одноразовый</t>
  </si>
  <si>
    <t xml:space="preserve">одноразового применения 160 мл с нак.для катетера </t>
  </si>
  <si>
    <t>Шприц для вакцинации</t>
  </si>
  <si>
    <t>инъекционный, трехкомпонентный, саморазрушающийся, стерильный однократного применения. Объем: 0,1мл, 27G 3/8</t>
  </si>
  <si>
    <t>Папаверин</t>
  </si>
  <si>
    <t>Тиамин</t>
  </si>
  <si>
    <t>раствор для инъекций 2% по 2 мл №10</t>
  </si>
  <si>
    <t>Раствор д л я инъекций, 50 мг/мл, 1мл, №10</t>
  </si>
  <si>
    <t xml:space="preserve">Кетгут простой нить М4 (усл0) </t>
  </si>
  <si>
    <t>75 см игла 1/2*30*Р №25 штук</t>
  </si>
  <si>
    <t>Капроновая плетенный М4(1)</t>
  </si>
  <si>
    <t>75 см игла 1/2*35*Р</t>
  </si>
  <si>
    <t xml:space="preserve">Пробирки конические тип Falcon с винтовой крышкой </t>
  </si>
  <si>
    <t>нестерильные без юбки устойчивости 50 мл, 50х30х117</t>
  </si>
  <si>
    <t xml:space="preserve">Индикатор паровой стерилизации -132/20-02 </t>
  </si>
  <si>
    <t>Индикатор паровой стерилизации  180/60</t>
  </si>
  <si>
    <t>Индикатор паровой стерилизации 180/60</t>
  </si>
  <si>
    <t>(1000 тестов),  внутренние.</t>
  </si>
  <si>
    <t>(1000 тестов), наружные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</si>
</sst>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Да&quot;;&quot;Да&quot;;&quot;Нет&quot;"/>
  </numFmts>
  <fonts count="20" x14ac:knownFonts="1">
    <font>
      <sz val="11"/>
      <color theme="1"/>
      <name val="Times New Roman"/>
      <family val="2"/>
      <charset val="204"/>
      <scheme val="minor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scheme val="minor"/>
    </font>
    <font>
      <sz val="9"/>
      <color theme="1"/>
      <name val="Times New Roman"/>
      <family val="2"/>
      <charset val="204"/>
      <scheme val="minor"/>
    </font>
    <font>
      <b/>
      <sz val="9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  <scheme val="minor"/>
    </font>
    <font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  <font>
      <sz val="12"/>
      <color theme="1"/>
      <name val="Times New Roman"/>
      <family val="2"/>
      <charset val="204"/>
      <scheme val="minor"/>
    </font>
    <font>
      <sz val="8"/>
      <name val="Times New Roma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3" fillId="0" borderId="0"/>
    <xf numFmtId="164" fontId="12" fillId="0" borderId="0" applyFont="0" applyFill="0" applyBorder="0" applyAlignment="0" applyProtection="0"/>
    <xf numFmtId="0" fontId="14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8" fillId="0" borderId="0" xfId="0" applyFont="1"/>
    <xf numFmtId="0" fontId="9" fillId="2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5" fillId="0" borderId="1" xfId="5" applyFont="1" applyBorder="1" applyAlignment="1">
      <alignment wrapText="1" shrinkToFit="1"/>
    </xf>
    <xf numFmtId="0" fontId="16" fillId="0" borderId="2" xfId="0" applyFont="1" applyBorder="1" applyAlignment="1">
      <alignment horizontal="center"/>
    </xf>
    <xf numFmtId="0" fontId="15" fillId="2" borderId="1" xfId="5" applyFont="1" applyFill="1" applyBorder="1" applyAlignment="1">
      <alignment wrapText="1" shrinkToFit="1"/>
    </xf>
    <xf numFmtId="0" fontId="7" fillId="2" borderId="1" xfId="0" applyFont="1" applyFill="1" applyBorder="1" applyAlignment="1">
      <alignment horizontal="center" wrapText="1"/>
    </xf>
    <xf numFmtId="0" fontId="15" fillId="2" borderId="1" xfId="3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6">
    <cellStyle name="Normal_CEI_Cost_v2.00_UK" xfId="1" xr:uid="{00000000-0005-0000-0000-000000000000}"/>
    <cellStyle name="Normal_proposal" xfId="3" xr:uid="{00000000-0005-0000-0000-000001000000}"/>
    <cellStyle name="Обычный" xfId="0" builtinId="0"/>
    <cellStyle name="Обычный 2 2" xfId="5" xr:uid="{00000000-0005-0000-0000-000003000000}"/>
    <cellStyle name="Обычный 3" xfId="2" xr:uid="{00000000-0005-0000-0000-000004000000}"/>
    <cellStyle name="Финансовый 2" xfId="4" xr:uid="{00000000-0005-0000-0000-000005000000}"/>
  </cellStyles>
  <dxfs count="0"/>
  <tableStyles count="0" defaultTableStyle="TableStyleMedium9" defaultPivotStyle="PivotStyleLight16"/>
  <colors>
    <mruColors>
      <color rgb="FFFFFF66"/>
      <color rgb="FF00FF99"/>
      <color rgb="FFED6FED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Cambria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62"/>
  <sheetViews>
    <sheetView tabSelected="1" showWhiteSpace="0" view="pageBreakPreview" topLeftCell="A9" zoomScale="80" zoomScaleNormal="80" zoomScaleSheetLayoutView="80" workbookViewId="0">
      <selection activeCell="H46" sqref="H46"/>
    </sheetView>
  </sheetViews>
  <sheetFormatPr defaultColWidth="9.140625" defaultRowHeight="15" x14ac:dyDescent="0.25"/>
  <cols>
    <col min="1" max="1" width="6.7109375" style="3" customWidth="1"/>
    <col min="2" max="2" width="38.5703125" style="3" customWidth="1"/>
    <col min="3" max="3" width="32.140625" style="3" customWidth="1"/>
    <col min="4" max="4" width="14.85546875" style="4" customWidth="1"/>
    <col min="5" max="5" width="12.7109375" style="3" customWidth="1"/>
    <col min="6" max="6" width="12.42578125" style="13" bestFit="1" customWidth="1"/>
    <col min="7" max="7" width="14.7109375" style="13" customWidth="1"/>
    <col min="8" max="8" width="42.42578125" style="2" customWidth="1"/>
    <col min="9" max="9" width="20.7109375" style="5" customWidth="1"/>
    <col min="10" max="10" width="23.140625" style="2" customWidth="1"/>
  </cols>
  <sheetData>
    <row r="1" spans="1:10" ht="15" hidden="1" customHeight="1" x14ac:dyDescent="0.25"/>
    <row r="2" spans="1:10" ht="15.75" hidden="1" customHeight="1" x14ac:dyDescent="0.25">
      <c r="A2" s="6" t="s">
        <v>1</v>
      </c>
      <c r="B2" s="6"/>
      <c r="C2" s="6"/>
      <c r="D2" s="7"/>
      <c r="E2" s="6"/>
    </row>
    <row r="3" spans="1:10" ht="15.75" hidden="1" customHeight="1" x14ac:dyDescent="0.25">
      <c r="A3" s="6" t="s">
        <v>7</v>
      </c>
      <c r="B3" s="6"/>
      <c r="C3" s="6"/>
      <c r="D3" s="7"/>
      <c r="E3" s="6"/>
    </row>
    <row r="4" spans="1:10" ht="15.75" hidden="1" customHeight="1" x14ac:dyDescent="0.25">
      <c r="A4" s="6" t="s">
        <v>3</v>
      </c>
      <c r="B4" s="6"/>
      <c r="C4" s="6"/>
      <c r="D4" s="7"/>
      <c r="E4" s="6"/>
    </row>
    <row r="5" spans="1:10" ht="15.75" hidden="1" customHeight="1" x14ac:dyDescent="0.25">
      <c r="A5" s="6" t="s">
        <v>4</v>
      </c>
      <c r="B5" s="6"/>
      <c r="C5" s="6"/>
      <c r="D5" s="7"/>
      <c r="E5" s="6"/>
    </row>
    <row r="6" spans="1:10" ht="15.75" hidden="1" customHeight="1" x14ac:dyDescent="0.25">
      <c r="A6" s="6" t="s">
        <v>5</v>
      </c>
      <c r="B6" s="6"/>
      <c r="C6" s="6"/>
      <c r="D6" s="7"/>
      <c r="E6" s="6"/>
    </row>
    <row r="7" spans="1:10" ht="15.75" hidden="1" customHeight="1" x14ac:dyDescent="0.25">
      <c r="A7" s="8" t="s">
        <v>6</v>
      </c>
      <c r="B7" s="8"/>
      <c r="C7" s="8"/>
      <c r="D7" s="9"/>
      <c r="E7" s="8"/>
    </row>
    <row r="8" spans="1:10" ht="15.75" hidden="1" customHeight="1" x14ac:dyDescent="0.25">
      <c r="A8" s="8" t="s">
        <v>2</v>
      </c>
    </row>
    <row r="9" spans="1:10" ht="15.75" customHeight="1" x14ac:dyDescent="0.25">
      <c r="A9" s="8"/>
    </row>
    <row r="10" spans="1:10" ht="15.75" customHeight="1" x14ac:dyDescent="0.25">
      <c r="A10" s="8"/>
    </row>
    <row r="11" spans="1:10" ht="15.75" customHeight="1" x14ac:dyDescent="0.25">
      <c r="A11" s="8"/>
    </row>
    <row r="12" spans="1:10" ht="15.75" customHeight="1" x14ac:dyDescent="0.25">
      <c r="A12" s="8"/>
      <c r="I12" t="s">
        <v>11</v>
      </c>
    </row>
    <row r="13" spans="1:10" ht="15.75" customHeight="1" x14ac:dyDescent="0.25">
      <c r="A13" s="8"/>
      <c r="H13"/>
    </row>
    <row r="14" spans="1:10" ht="15.75" customHeight="1" x14ac:dyDescent="0.25">
      <c r="A14" s="8"/>
    </row>
    <row r="15" spans="1:10" s="1" customFormat="1" ht="67.150000000000006" customHeight="1" x14ac:dyDescent="0.2">
      <c r="A15" s="10" t="s">
        <v>14</v>
      </c>
      <c r="B15" s="10" t="s">
        <v>15</v>
      </c>
      <c r="C15" s="10" t="s">
        <v>50</v>
      </c>
      <c r="D15" s="10" t="s">
        <v>0</v>
      </c>
      <c r="E15" s="14" t="s">
        <v>8</v>
      </c>
      <c r="F15" s="15" t="s">
        <v>17</v>
      </c>
      <c r="G15" s="15" t="s">
        <v>18</v>
      </c>
      <c r="H15" s="11" t="s">
        <v>9</v>
      </c>
      <c r="I15" s="11" t="s">
        <v>12</v>
      </c>
      <c r="J15" s="12" t="s">
        <v>10</v>
      </c>
    </row>
    <row r="16" spans="1:10" s="1" customFormat="1" ht="32.25" customHeight="1" x14ac:dyDescent="0.25">
      <c r="A16" s="18">
        <v>1</v>
      </c>
      <c r="B16" s="19" t="s">
        <v>21</v>
      </c>
      <c r="C16" s="19" t="s">
        <v>22</v>
      </c>
      <c r="D16" s="20" t="s">
        <v>39</v>
      </c>
      <c r="E16" s="21">
        <v>6</v>
      </c>
      <c r="F16" s="22">
        <v>550</v>
      </c>
      <c r="G16" s="23">
        <f>F16*E16</f>
        <v>3300</v>
      </c>
      <c r="H16" s="24" t="s">
        <v>16</v>
      </c>
      <c r="I16" s="25" t="s">
        <v>13</v>
      </c>
      <c r="J16" s="25" t="s">
        <v>19</v>
      </c>
    </row>
    <row r="17" spans="1:10" s="1" customFormat="1" ht="31.5" customHeight="1" x14ac:dyDescent="0.25">
      <c r="A17" s="18">
        <v>2</v>
      </c>
      <c r="B17" s="26" t="s">
        <v>23</v>
      </c>
      <c r="C17" s="26" t="s">
        <v>35</v>
      </c>
      <c r="D17" s="20" t="s">
        <v>36</v>
      </c>
      <c r="E17" s="21">
        <v>1000</v>
      </c>
      <c r="F17" s="22">
        <v>62.5</v>
      </c>
      <c r="G17" s="23">
        <f t="shared" ref="G17:G41" si="0">F17*E17</f>
        <v>62500</v>
      </c>
      <c r="H17" s="24" t="s">
        <v>16</v>
      </c>
      <c r="I17" s="25" t="s">
        <v>13</v>
      </c>
      <c r="J17" s="25" t="s">
        <v>19</v>
      </c>
    </row>
    <row r="18" spans="1:10" s="1" customFormat="1" ht="20.25" customHeight="1" x14ac:dyDescent="0.25">
      <c r="A18" s="27">
        <v>3</v>
      </c>
      <c r="B18" s="28" t="s">
        <v>24</v>
      </c>
      <c r="C18" s="28" t="s">
        <v>37</v>
      </c>
      <c r="D18" s="29" t="s">
        <v>38</v>
      </c>
      <c r="E18" s="30">
        <v>10</v>
      </c>
      <c r="F18" s="31">
        <v>3093</v>
      </c>
      <c r="G18" s="23">
        <f t="shared" si="0"/>
        <v>30930</v>
      </c>
      <c r="H18" s="32" t="s">
        <v>16</v>
      </c>
      <c r="I18" s="33" t="s">
        <v>13</v>
      </c>
      <c r="J18" s="33" t="s">
        <v>19</v>
      </c>
    </row>
    <row r="19" spans="1:10" s="1" customFormat="1" ht="29.25" customHeight="1" x14ac:dyDescent="0.25">
      <c r="A19" s="27">
        <v>4</v>
      </c>
      <c r="B19" s="26" t="s">
        <v>25</v>
      </c>
      <c r="C19" s="26" t="s">
        <v>40</v>
      </c>
      <c r="D19" s="20" t="s">
        <v>39</v>
      </c>
      <c r="E19" s="21">
        <v>20</v>
      </c>
      <c r="F19" s="22">
        <v>1268.8699999999999</v>
      </c>
      <c r="G19" s="23">
        <f t="shared" si="0"/>
        <v>25377.399999999998</v>
      </c>
      <c r="H19" s="24" t="s">
        <v>16</v>
      </c>
      <c r="I19" s="25" t="s">
        <v>13</v>
      </c>
      <c r="J19" s="25" t="s">
        <v>19</v>
      </c>
    </row>
    <row r="20" spans="1:10" ht="19.5" customHeight="1" x14ac:dyDescent="0.25">
      <c r="A20" s="18">
        <v>5</v>
      </c>
      <c r="B20" s="23" t="s">
        <v>26</v>
      </c>
      <c r="C20" s="23" t="s">
        <v>41</v>
      </c>
      <c r="D20" s="22" t="s">
        <v>20</v>
      </c>
      <c r="E20" s="23">
        <v>12</v>
      </c>
      <c r="F20" s="22">
        <v>340</v>
      </c>
      <c r="G20" s="23">
        <f t="shared" si="0"/>
        <v>4080</v>
      </c>
      <c r="H20" s="16" t="s">
        <v>16</v>
      </c>
      <c r="I20" s="23" t="s">
        <v>13</v>
      </c>
      <c r="J20" s="16" t="s">
        <v>19</v>
      </c>
    </row>
    <row r="21" spans="1:10" ht="24.75" customHeight="1" x14ac:dyDescent="0.25">
      <c r="A21" s="18">
        <v>6</v>
      </c>
      <c r="B21" s="23" t="s">
        <v>51</v>
      </c>
      <c r="C21" s="23" t="s">
        <v>31</v>
      </c>
      <c r="D21" s="22" t="s">
        <v>38</v>
      </c>
      <c r="E21" s="23">
        <v>2000</v>
      </c>
      <c r="F21" s="22">
        <v>305</v>
      </c>
      <c r="G21" s="23">
        <f t="shared" si="0"/>
        <v>610000</v>
      </c>
      <c r="H21" s="16" t="s">
        <v>16</v>
      </c>
      <c r="I21" s="23" t="s">
        <v>13</v>
      </c>
      <c r="J21" s="16" t="s">
        <v>19</v>
      </c>
    </row>
    <row r="22" spans="1:10" ht="22.5" customHeight="1" x14ac:dyDescent="0.25">
      <c r="A22" s="18">
        <v>7</v>
      </c>
      <c r="B22" s="23" t="s">
        <v>27</v>
      </c>
      <c r="C22" s="23" t="s">
        <v>32</v>
      </c>
      <c r="D22" s="22" t="s">
        <v>39</v>
      </c>
      <c r="E22" s="23">
        <v>13</v>
      </c>
      <c r="F22" s="22">
        <v>592.19000000000005</v>
      </c>
      <c r="G22" s="23">
        <f t="shared" si="0"/>
        <v>7698.4700000000012</v>
      </c>
      <c r="H22" s="16" t="s">
        <v>16</v>
      </c>
      <c r="I22" s="23" t="s">
        <v>13</v>
      </c>
      <c r="J22" s="16" t="s">
        <v>19</v>
      </c>
    </row>
    <row r="23" spans="1:10" ht="36" customHeight="1" x14ac:dyDescent="0.25">
      <c r="A23" s="27">
        <v>8</v>
      </c>
      <c r="B23" s="23" t="s">
        <v>28</v>
      </c>
      <c r="C23" s="23" t="s">
        <v>32</v>
      </c>
      <c r="D23" s="22" t="s">
        <v>39</v>
      </c>
      <c r="E23" s="23">
        <v>13</v>
      </c>
      <c r="F23" s="22">
        <v>194.64</v>
      </c>
      <c r="G23" s="23">
        <f t="shared" si="0"/>
        <v>2530.3199999999997</v>
      </c>
      <c r="H23" s="16" t="s">
        <v>16</v>
      </c>
      <c r="I23" s="23" t="s">
        <v>13</v>
      </c>
      <c r="J23" s="16" t="s">
        <v>19</v>
      </c>
    </row>
    <row r="24" spans="1:10" ht="30" customHeight="1" x14ac:dyDescent="0.25">
      <c r="A24" s="27">
        <v>9</v>
      </c>
      <c r="B24" s="16" t="s">
        <v>29</v>
      </c>
      <c r="C24" s="23" t="s">
        <v>33</v>
      </c>
      <c r="D24" s="22" t="s">
        <v>20</v>
      </c>
      <c r="E24" s="23">
        <v>30</v>
      </c>
      <c r="F24" s="22">
        <v>100</v>
      </c>
      <c r="G24" s="23">
        <f t="shared" si="0"/>
        <v>3000</v>
      </c>
      <c r="H24" s="16" t="s">
        <v>16</v>
      </c>
      <c r="I24" s="23" t="s">
        <v>13</v>
      </c>
      <c r="J24" s="16" t="s">
        <v>19</v>
      </c>
    </row>
    <row r="25" spans="1:10" ht="40.5" customHeight="1" x14ac:dyDescent="0.25">
      <c r="A25" s="18">
        <v>10</v>
      </c>
      <c r="B25" s="23" t="s">
        <v>30</v>
      </c>
      <c r="C25" s="23" t="s">
        <v>34</v>
      </c>
      <c r="D25" s="22" t="s">
        <v>20</v>
      </c>
      <c r="E25" s="23">
        <v>1</v>
      </c>
      <c r="F25" s="22">
        <v>20000</v>
      </c>
      <c r="G25" s="23">
        <f t="shared" si="0"/>
        <v>20000</v>
      </c>
      <c r="H25" s="16" t="s">
        <v>16</v>
      </c>
      <c r="I25" s="23" t="s">
        <v>13</v>
      </c>
      <c r="J25" s="16" t="s">
        <v>19</v>
      </c>
    </row>
    <row r="26" spans="1:10" ht="40.5" customHeight="1" x14ac:dyDescent="0.25">
      <c r="A26" s="18">
        <v>11</v>
      </c>
      <c r="B26" s="16" t="s">
        <v>57</v>
      </c>
      <c r="C26" s="16" t="s">
        <v>58</v>
      </c>
      <c r="D26" s="22" t="s">
        <v>20</v>
      </c>
      <c r="E26" s="23">
        <v>22.5</v>
      </c>
      <c r="F26" s="22">
        <v>5000</v>
      </c>
      <c r="G26" s="23">
        <f t="shared" si="0"/>
        <v>112500</v>
      </c>
      <c r="H26" s="16" t="s">
        <v>16</v>
      </c>
      <c r="I26" s="23" t="s">
        <v>13</v>
      </c>
      <c r="J26" s="16" t="s">
        <v>19</v>
      </c>
    </row>
    <row r="27" spans="1:10" ht="40.5" customHeight="1" x14ac:dyDescent="0.25">
      <c r="A27" s="18">
        <v>12</v>
      </c>
      <c r="B27" s="23" t="s">
        <v>55</v>
      </c>
      <c r="C27" s="23" t="s">
        <v>56</v>
      </c>
      <c r="D27" s="22" t="s">
        <v>42</v>
      </c>
      <c r="E27" s="23">
        <v>55</v>
      </c>
      <c r="F27" s="22">
        <v>4200</v>
      </c>
      <c r="G27" s="23">
        <f t="shared" si="0"/>
        <v>231000</v>
      </c>
      <c r="H27" s="16" t="s">
        <v>16</v>
      </c>
      <c r="I27" s="23" t="s">
        <v>13</v>
      </c>
      <c r="J27" s="16" t="s">
        <v>19</v>
      </c>
    </row>
    <row r="28" spans="1:10" ht="40.5" customHeight="1" x14ac:dyDescent="0.25">
      <c r="A28" s="27">
        <v>13</v>
      </c>
      <c r="B28" s="16" t="s">
        <v>59</v>
      </c>
      <c r="C28" s="16" t="s">
        <v>60</v>
      </c>
      <c r="D28" s="22" t="s">
        <v>20</v>
      </c>
      <c r="E28" s="23">
        <v>3500</v>
      </c>
      <c r="F28" s="22">
        <v>115</v>
      </c>
      <c r="G28" s="23">
        <f t="shared" si="0"/>
        <v>402500</v>
      </c>
      <c r="H28" s="16" t="s">
        <v>16</v>
      </c>
      <c r="I28" s="23" t="s">
        <v>13</v>
      </c>
      <c r="J28" s="16" t="s">
        <v>19</v>
      </c>
    </row>
    <row r="29" spans="1:10" ht="40.5" customHeight="1" x14ac:dyDescent="0.25">
      <c r="A29" s="27">
        <v>14</v>
      </c>
      <c r="B29" s="16" t="s">
        <v>61</v>
      </c>
      <c r="C29" s="16" t="s">
        <v>62</v>
      </c>
      <c r="D29" s="22" t="s">
        <v>20</v>
      </c>
      <c r="E29" s="23">
        <v>1200</v>
      </c>
      <c r="F29" s="22">
        <v>115</v>
      </c>
      <c r="G29" s="23">
        <f t="shared" si="0"/>
        <v>138000</v>
      </c>
      <c r="H29" s="16" t="s">
        <v>16</v>
      </c>
      <c r="I29" s="23" t="s">
        <v>13</v>
      </c>
      <c r="J29" s="16" t="s">
        <v>19</v>
      </c>
    </row>
    <row r="30" spans="1:10" ht="40.5" customHeight="1" x14ac:dyDescent="0.25">
      <c r="A30" s="18">
        <v>15</v>
      </c>
      <c r="B30" s="16" t="s">
        <v>75</v>
      </c>
      <c r="C30" s="16" t="s">
        <v>76</v>
      </c>
      <c r="D30" s="22" t="s">
        <v>20</v>
      </c>
      <c r="E30" s="23">
        <v>300</v>
      </c>
      <c r="F30" s="22">
        <v>480</v>
      </c>
      <c r="G30" s="23">
        <f t="shared" si="0"/>
        <v>144000</v>
      </c>
      <c r="H30" s="16" t="s">
        <v>16</v>
      </c>
      <c r="I30" s="23" t="s">
        <v>13</v>
      </c>
      <c r="J30" s="16" t="s">
        <v>19</v>
      </c>
    </row>
    <row r="31" spans="1:10" ht="40.5" customHeight="1" x14ac:dyDescent="0.25">
      <c r="A31" s="18">
        <v>16</v>
      </c>
      <c r="B31" s="16" t="s">
        <v>73</v>
      </c>
      <c r="C31" s="16" t="s">
        <v>74</v>
      </c>
      <c r="D31" s="22" t="s">
        <v>38</v>
      </c>
      <c r="E31" s="23">
        <v>3</v>
      </c>
      <c r="F31" s="22">
        <v>15000</v>
      </c>
      <c r="G31" s="23">
        <f t="shared" si="0"/>
        <v>45000</v>
      </c>
      <c r="H31" s="16" t="s">
        <v>16</v>
      </c>
      <c r="I31" s="23" t="s">
        <v>13</v>
      </c>
      <c r="J31" s="16" t="s">
        <v>19</v>
      </c>
    </row>
    <row r="32" spans="1:10" ht="40.5" customHeight="1" x14ac:dyDescent="0.25">
      <c r="A32" s="18">
        <v>17</v>
      </c>
      <c r="B32" s="16" t="s">
        <v>63</v>
      </c>
      <c r="C32" s="16" t="s">
        <v>64</v>
      </c>
      <c r="D32" s="22" t="s">
        <v>20</v>
      </c>
      <c r="E32" s="23">
        <v>5</v>
      </c>
      <c r="F32" s="22">
        <v>600</v>
      </c>
      <c r="G32" s="23">
        <f t="shared" si="0"/>
        <v>3000</v>
      </c>
      <c r="H32" s="16" t="s">
        <v>16</v>
      </c>
      <c r="I32" s="23" t="s">
        <v>13</v>
      </c>
      <c r="J32" s="16" t="s">
        <v>19</v>
      </c>
    </row>
    <row r="33" spans="1:10" ht="40.5" customHeight="1" x14ac:dyDescent="0.25">
      <c r="A33" s="27">
        <v>18</v>
      </c>
      <c r="B33" s="16" t="s">
        <v>65</v>
      </c>
      <c r="C33" s="16" t="s">
        <v>66</v>
      </c>
      <c r="D33" s="22" t="s">
        <v>20</v>
      </c>
      <c r="E33" s="23">
        <v>150</v>
      </c>
      <c r="F33" s="22">
        <v>3000</v>
      </c>
      <c r="G33" s="23">
        <f t="shared" si="0"/>
        <v>450000</v>
      </c>
      <c r="H33" s="16" t="s">
        <v>16</v>
      </c>
      <c r="I33" s="23" t="s">
        <v>13</v>
      </c>
      <c r="J33" s="16" t="s">
        <v>19</v>
      </c>
    </row>
    <row r="34" spans="1:10" ht="36" customHeight="1" x14ac:dyDescent="0.25">
      <c r="A34" s="27">
        <v>19</v>
      </c>
      <c r="B34" s="16" t="s">
        <v>67</v>
      </c>
      <c r="C34" s="16" t="s">
        <v>68</v>
      </c>
      <c r="D34" s="22" t="s">
        <v>20</v>
      </c>
      <c r="E34" s="23">
        <v>1000</v>
      </c>
      <c r="F34" s="22">
        <v>29.92</v>
      </c>
      <c r="G34" s="23">
        <f t="shared" si="0"/>
        <v>29920</v>
      </c>
      <c r="H34" s="16" t="s">
        <v>16</v>
      </c>
      <c r="I34" s="23" t="s">
        <v>13</v>
      </c>
      <c r="J34" s="16" t="s">
        <v>19</v>
      </c>
    </row>
    <row r="35" spans="1:10" ht="38.25" customHeight="1" x14ac:dyDescent="0.25">
      <c r="A35" s="18">
        <v>20</v>
      </c>
      <c r="B35" s="16" t="s">
        <v>69</v>
      </c>
      <c r="C35" s="16" t="s">
        <v>71</v>
      </c>
      <c r="D35" s="22" t="s">
        <v>38</v>
      </c>
      <c r="E35" s="23">
        <v>260</v>
      </c>
      <c r="F35" s="22">
        <v>239.87</v>
      </c>
      <c r="G35" s="23">
        <f t="shared" si="0"/>
        <v>62366.200000000004</v>
      </c>
      <c r="H35" s="16" t="s">
        <v>16</v>
      </c>
      <c r="I35" s="23" t="s">
        <v>13</v>
      </c>
      <c r="J35" s="16" t="s">
        <v>19</v>
      </c>
    </row>
    <row r="36" spans="1:10" ht="34.5" customHeight="1" x14ac:dyDescent="0.25">
      <c r="A36" s="18">
        <v>21</v>
      </c>
      <c r="B36" s="16" t="s">
        <v>70</v>
      </c>
      <c r="C36" s="16" t="s">
        <v>72</v>
      </c>
      <c r="D36" s="22" t="s">
        <v>38</v>
      </c>
      <c r="E36" s="23">
        <v>2300</v>
      </c>
      <c r="F36" s="22">
        <v>295.47000000000003</v>
      </c>
      <c r="G36" s="23">
        <f t="shared" si="0"/>
        <v>679581.00000000012</v>
      </c>
      <c r="H36" s="16" t="s">
        <v>16</v>
      </c>
      <c r="I36" s="23" t="s">
        <v>13</v>
      </c>
      <c r="J36" s="16" t="s">
        <v>19</v>
      </c>
    </row>
    <row r="37" spans="1:10" ht="34.5" customHeight="1" x14ac:dyDescent="0.25">
      <c r="A37" s="35">
        <v>22</v>
      </c>
      <c r="B37" s="16" t="s">
        <v>77</v>
      </c>
      <c r="C37" s="16" t="s">
        <v>78</v>
      </c>
      <c r="D37" s="22" t="s">
        <v>20</v>
      </c>
      <c r="E37" s="23">
        <v>2000</v>
      </c>
      <c r="F37" s="22">
        <v>170</v>
      </c>
      <c r="G37" s="23">
        <f t="shared" si="0"/>
        <v>340000</v>
      </c>
      <c r="H37" s="16" t="s">
        <v>16</v>
      </c>
      <c r="I37" s="23" t="s">
        <v>13</v>
      </c>
      <c r="J37" s="16" t="s">
        <v>19</v>
      </c>
    </row>
    <row r="38" spans="1:10" ht="34.5" customHeight="1" x14ac:dyDescent="0.25">
      <c r="A38" s="22">
        <v>23</v>
      </c>
      <c r="B38" s="16" t="s">
        <v>80</v>
      </c>
      <c r="C38" s="16" t="s">
        <v>82</v>
      </c>
      <c r="D38" s="22" t="s">
        <v>38</v>
      </c>
      <c r="E38" s="23">
        <v>7</v>
      </c>
      <c r="F38" s="22">
        <v>6000</v>
      </c>
      <c r="G38" s="23">
        <f t="shared" si="0"/>
        <v>42000</v>
      </c>
      <c r="H38" s="16" t="s">
        <v>16</v>
      </c>
      <c r="I38" s="23" t="s">
        <v>13</v>
      </c>
      <c r="J38" s="16" t="s">
        <v>19</v>
      </c>
    </row>
    <row r="39" spans="1:10" ht="34.5" customHeight="1" x14ac:dyDescent="0.25">
      <c r="A39" s="22">
        <v>24</v>
      </c>
      <c r="B39" s="16" t="s">
        <v>81</v>
      </c>
      <c r="C39" s="16" t="s">
        <v>83</v>
      </c>
      <c r="D39" s="22" t="s">
        <v>38</v>
      </c>
      <c r="E39" s="23">
        <v>2</v>
      </c>
      <c r="F39" s="22">
        <v>6000</v>
      </c>
      <c r="G39" s="23">
        <f t="shared" si="0"/>
        <v>12000</v>
      </c>
      <c r="H39" s="16" t="s">
        <v>16</v>
      </c>
      <c r="I39" s="23" t="s">
        <v>13</v>
      </c>
      <c r="J39" s="16" t="s">
        <v>19</v>
      </c>
    </row>
    <row r="40" spans="1:10" ht="34.5" customHeight="1" x14ac:dyDescent="0.25">
      <c r="A40" s="35">
        <v>25</v>
      </c>
      <c r="B40" s="16" t="s">
        <v>54</v>
      </c>
      <c r="C40" s="16" t="s">
        <v>52</v>
      </c>
      <c r="D40" s="22" t="s">
        <v>38</v>
      </c>
      <c r="E40" s="23">
        <v>7</v>
      </c>
      <c r="F40" s="22">
        <v>12000</v>
      </c>
      <c r="G40" s="23">
        <f t="shared" si="0"/>
        <v>84000</v>
      </c>
      <c r="H40" s="16" t="s">
        <v>16</v>
      </c>
      <c r="I40" s="23" t="s">
        <v>13</v>
      </c>
      <c r="J40" s="16" t="s">
        <v>19</v>
      </c>
    </row>
    <row r="41" spans="1:10" ht="34.5" customHeight="1" x14ac:dyDescent="0.25">
      <c r="A41" s="35">
        <v>26</v>
      </c>
      <c r="B41" s="16" t="s">
        <v>79</v>
      </c>
      <c r="C41" s="16" t="s">
        <v>53</v>
      </c>
      <c r="D41" s="22" t="s">
        <v>38</v>
      </c>
      <c r="E41" s="23">
        <v>2</v>
      </c>
      <c r="F41" s="22">
        <v>12000</v>
      </c>
      <c r="G41" s="23">
        <f t="shared" si="0"/>
        <v>24000</v>
      </c>
      <c r="H41" s="16" t="s">
        <v>16</v>
      </c>
      <c r="I41" s="23" t="s">
        <v>13</v>
      </c>
      <c r="J41" s="16" t="s">
        <v>19</v>
      </c>
    </row>
    <row r="42" spans="1:10" ht="15.75" x14ac:dyDescent="0.25">
      <c r="A42" s="34"/>
      <c r="B42" s="17" t="s">
        <v>43</v>
      </c>
      <c r="G42" s="13">
        <f>SUM(G16:G41)</f>
        <v>3569283.39</v>
      </c>
    </row>
    <row r="43" spans="1:10" ht="15.75" x14ac:dyDescent="0.25">
      <c r="A43" s="27"/>
    </row>
    <row r="44" spans="1:10" ht="15.75" x14ac:dyDescent="0.25">
      <c r="A44" s="27"/>
    </row>
    <row r="45" spans="1:10" ht="15.75" x14ac:dyDescent="0.25">
      <c r="A45" s="18"/>
      <c r="B45" s="3" t="s">
        <v>44</v>
      </c>
      <c r="C45" s="3" t="s">
        <v>45</v>
      </c>
    </row>
    <row r="46" spans="1:10" ht="15.75" x14ac:dyDescent="0.25">
      <c r="A46" s="18"/>
    </row>
    <row r="47" spans="1:10" ht="15.75" x14ac:dyDescent="0.25">
      <c r="A47" s="18"/>
      <c r="B47" s="3" t="s">
        <v>46</v>
      </c>
      <c r="C47" s="3" t="s">
        <v>47</v>
      </c>
    </row>
    <row r="48" spans="1:10" ht="15.75" x14ac:dyDescent="0.25">
      <c r="A48" s="27"/>
    </row>
    <row r="49" spans="1:3" ht="15.75" x14ac:dyDescent="0.25">
      <c r="A49" s="27"/>
      <c r="B49" s="3" t="s">
        <v>48</v>
      </c>
      <c r="C49" s="3" t="s">
        <v>49</v>
      </c>
    </row>
    <row r="50" spans="1:3" ht="15.75" x14ac:dyDescent="0.25">
      <c r="A50" s="18"/>
    </row>
    <row r="51" spans="1:3" ht="15.75" x14ac:dyDescent="0.25">
      <c r="A51" s="18"/>
    </row>
    <row r="52" spans="1:3" ht="15.75" x14ac:dyDescent="0.25">
      <c r="A52" s="18"/>
    </row>
    <row r="53" spans="1:3" ht="15.75" x14ac:dyDescent="0.25">
      <c r="A53" s="27"/>
    </row>
    <row r="54" spans="1:3" ht="15.75" x14ac:dyDescent="0.25">
      <c r="A54" s="27"/>
    </row>
    <row r="55" spans="1:3" ht="15.75" x14ac:dyDescent="0.25">
      <c r="A55" s="18"/>
    </row>
    <row r="56" spans="1:3" ht="15.75" x14ac:dyDescent="0.25">
      <c r="A56" s="18"/>
    </row>
    <row r="57" spans="1:3" ht="15.75" x14ac:dyDescent="0.25">
      <c r="A57" s="18"/>
    </row>
    <row r="58" spans="1:3" ht="15.75" x14ac:dyDescent="0.25">
      <c r="A58" s="27"/>
    </row>
    <row r="59" spans="1:3" ht="15.75" x14ac:dyDescent="0.25">
      <c r="A59" s="27"/>
    </row>
    <row r="60" spans="1:3" ht="15.75" x14ac:dyDescent="0.25">
      <c r="A60" s="18"/>
    </row>
    <row r="61" spans="1:3" ht="15.75" x14ac:dyDescent="0.25">
      <c r="A61" s="18"/>
    </row>
    <row r="62" spans="1:3" ht="15.75" x14ac:dyDescent="0.25">
      <c r="A62" s="18"/>
    </row>
  </sheetData>
  <phoneticPr fontId="19" type="noConversion"/>
  <pageMargins left="0.51181102362204722" right="0.11811023622047245" top="0.39370078740157483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Объявлению</vt:lpstr>
      <vt:lpstr>'Приложение к Объявлению'!Область_печати</vt:lpstr>
    </vt:vector>
  </TitlesOfParts>
  <Company>ВК ОЦК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глМедсестра</dc:creator>
  <cp:lastModifiedBy>Пользователь</cp:lastModifiedBy>
  <cp:lastPrinted>2022-01-26T09:36:22Z</cp:lastPrinted>
  <dcterms:created xsi:type="dcterms:W3CDTF">2012-01-12T09:00:23Z</dcterms:created>
  <dcterms:modified xsi:type="dcterms:W3CDTF">2023-03-15T06:02:40Z</dcterms:modified>
</cp:coreProperties>
</file>