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er\Desktop\142\2023\заявка\зцп2\"/>
    </mc:Choice>
  </mc:AlternateContent>
  <xr:revisionPtr revIDLastSave="0" documentId="13_ncr:1_{559F2D28-8F08-49AF-A72D-4EAA700D010C}" xr6:coauthVersionLast="47" xr6:coauthVersionMax="47" xr10:uidLastSave="{00000000-0000-0000-0000-000000000000}"/>
  <bookViews>
    <workbookView xWindow="-120" yWindow="-120" windowWidth="29040" windowHeight="15840" tabRatio="805" xr2:uid="{00000000-000D-0000-FFFF-FFFF00000000}"/>
  </bookViews>
  <sheets>
    <sheet name="Приложение к Объявлению" sheetId="32" r:id="rId1"/>
  </sheets>
  <definedNames>
    <definedName name="_xlnm.Print_Area" localSheetId="0">'Приложение к Объявлению'!$A$1:$I$35</definedName>
  </definedNames>
  <calcPr calcId="191029"/>
</workbook>
</file>

<file path=xl/calcChain.xml><?xml version="1.0" encoding="utf-8"?>
<calcChain xmlns="http://schemas.openxmlformats.org/spreadsheetml/2006/main">
  <c r="F17" i="32" l="1"/>
  <c r="F18" i="32"/>
  <c r="F19" i="32"/>
  <c r="F20" i="32"/>
  <c r="F21" i="32"/>
  <c r="F32" i="32" s="1"/>
  <c r="F22" i="32"/>
  <c r="F23" i="32"/>
  <c r="F24" i="32"/>
  <c r="F25" i="32"/>
  <c r="F26" i="32"/>
  <c r="F27" i="32"/>
  <c r="F28" i="32"/>
  <c r="F29" i="32"/>
  <c r="F30" i="32"/>
  <c r="F31" i="32"/>
  <c r="F16" i="32"/>
</calcChain>
</file>

<file path=xl/sharedStrings.xml><?xml version="1.0" encoding="utf-8"?>
<sst xmlns="http://schemas.openxmlformats.org/spreadsheetml/2006/main" count="100" uniqueCount="44">
  <si>
    <t>Ед. изм.</t>
  </si>
  <si>
    <t xml:space="preserve">Директору ВК ОЦК </t>
  </si>
  <si>
    <t xml:space="preserve"> </t>
  </si>
  <si>
    <t>Годовая заявка</t>
  </si>
  <si>
    <t>на приобретение товаров, работ и услуг</t>
  </si>
  <si>
    <t>на 2020 год.</t>
  </si>
  <si>
    <t xml:space="preserve">       Отдел___________________________________</t>
  </si>
  <si>
    <t>Х.Т. Жигитаеву</t>
  </si>
  <si>
    <t>Кол-во</t>
  </si>
  <si>
    <t>Срок поставки</t>
  </si>
  <si>
    <t>Место поставки товара</t>
  </si>
  <si>
    <t>Приложение 1 к Объявлению</t>
  </si>
  <si>
    <t>Условия поставки  (в соответствии с ИНКОТЕРМС 2020)</t>
  </si>
  <si>
    <t>DDP</t>
  </si>
  <si>
    <t>№ лота</t>
  </si>
  <si>
    <t>Наименование медицинских изделий</t>
  </si>
  <si>
    <t>в течении 3-х рабочих дней с момента получения заявки от Заказчика</t>
  </si>
  <si>
    <t>Цена, тенге</t>
  </si>
  <si>
    <t>Сумма, тенге</t>
  </si>
  <si>
    <t>шт</t>
  </si>
  <si>
    <t>Диагностические реагенты для анализатора осадка мочи 
UriSed mini 77 Elektronika Kfk закрытого типа Кюветы не менее 600 шт/уп</t>
  </si>
  <si>
    <t>упак</t>
  </si>
  <si>
    <t>Диагностические реагенты для анализатора осадка мочи 
UriSed mini 77 Elektronika Kfk закрытого типа Ликвичек Контроль «Общий анализ мочи», двухуровневый (6 флаконов для каждого уровня) Обязательное наличие заводских референтных значений для анализатора осадка мочи 
UriSed mini 77 Elektronika Kfk</t>
  </si>
  <si>
    <t>Диагностические реагенты для анализатора СОЭ Vision Pro закрытого типаЭлектронная тест карта  для анализатора СОЭ Vision Pro. Тест карта на 10000 тестов</t>
  </si>
  <si>
    <t>Диагностические реагенты для анализатора СОЭ Vision Pro закрытого типаЛиквичек,  контроль СОЭ, двухуровневый, миниупаковка (2х9мл). Обязательное наличие заводских референтных значений для анализатора СОЭ Vision Pro</t>
  </si>
  <si>
    <r>
      <t xml:space="preserve">Изотонический разбавитель. </t>
    </r>
    <r>
      <rPr>
        <sz val="12"/>
        <rFont val="Times New Roman"/>
        <family val="1"/>
        <charset val="204"/>
        <scheme val="minor"/>
      </rPr>
      <t>Диагностические реагенты для автоматического гематологического анализатора ВС-5000 закрытого типа 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  Правильность работы реагента и точность анализа с его использованием, должна</t>
    </r>
    <r>
      <rPr>
        <b/>
        <sz val="12"/>
        <rFont val="Times New Roman"/>
        <family val="1"/>
        <charset val="204"/>
        <scheme val="minor"/>
      </rPr>
      <t xml:space="preserve"> </t>
    </r>
    <r>
      <rPr>
        <sz val="12"/>
        <rFont val="Times New Roman"/>
        <family val="1"/>
        <charset val="204"/>
        <scheme val="minor"/>
      </rPr>
      <t>проверяться  контрольным материалом совместимым с данным реагентом.</t>
    </r>
  </si>
  <si>
    <r>
      <t>Лизирующий реагент.</t>
    </r>
    <r>
      <rPr>
        <sz val="12"/>
        <rFont val="Times New Roman"/>
        <family val="1"/>
        <charset val="204"/>
        <scheme val="minor"/>
      </rPr>
      <t>Диагностические реагенты для автоматического гематологического анализатора ВС-5000 закрытого типа Специальный жидкий реагент марки M-52DIFF,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 Правильность работы реагента и точность анализа с его использованием, должна проверяться  контрольным материалом совместимым с данным реагентом.</t>
    </r>
  </si>
  <si>
    <r>
      <rPr>
        <b/>
        <sz val="12"/>
        <color theme="1"/>
        <rFont val="Times New Roman"/>
        <family val="1"/>
        <charset val="204"/>
        <scheme val="minor"/>
      </rPr>
      <t>Лизирующий реагент.</t>
    </r>
    <r>
      <rPr>
        <sz val="12"/>
        <color theme="1"/>
        <rFont val="Times New Roman"/>
        <family val="1"/>
        <charset val="204"/>
        <scheme val="minor"/>
      </rPr>
      <t xml:space="preserve">Диагностические реагенты для автоматического гематологического анализатора ВС-5000 закрытого типа Специальный жидкий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 Правильность работы реагента и точность анализа с его использованием, должна проверяться  контрольным материалом совместимым с данным реагентом.
</t>
    </r>
  </si>
  <si>
    <r>
      <rPr>
        <b/>
        <sz val="12"/>
        <rFont val="Times New Roman"/>
        <family val="1"/>
        <charset val="204"/>
        <scheme val="minor"/>
      </rPr>
      <t>Чистящий реагент.</t>
    </r>
    <r>
      <rPr>
        <sz val="12"/>
        <rFont val="Times New Roman"/>
        <family val="1"/>
        <charset val="204"/>
        <scheme val="minor"/>
      </rPr>
      <t>Диагностические реагенты для автоматического гематологического анализатора ВС-5000 закрытого типа Универсальный чистящий реагент Probe Cleanser, предназначенный для</t>
    </r>
    <r>
      <rPr>
        <b/>
        <sz val="12"/>
        <rFont val="Times New Roman"/>
        <family val="1"/>
        <charset val="204"/>
        <scheme val="minor"/>
      </rPr>
      <t xml:space="preserve"> о</t>
    </r>
    <r>
      <rPr>
        <sz val="12"/>
        <rFont val="Times New Roman"/>
        <family val="1"/>
        <charset val="204"/>
        <scheme val="minor"/>
      </rPr>
      <t>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17мл. Данная фасовка предназначена для удобства и совместимости с длиной аспирационного зонда при проведении процедуры очистки анализатора. Правильность работы реагента и точность анализа с его использованием, должна проверяться  контрольным материалом совместимым с данным реагентом.</t>
    </r>
  </si>
  <si>
    <r>
      <rPr>
        <b/>
        <sz val="12"/>
        <rFont val="Times New Roman"/>
        <family val="1"/>
        <charset val="204"/>
        <scheme val="minor"/>
      </rPr>
      <t>Набор контрольных растворов</t>
    </r>
    <r>
      <rPr>
        <sz val="12"/>
        <rFont val="Times New Roman"/>
        <family val="1"/>
        <charset val="204"/>
        <scheme val="minor"/>
      </rPr>
      <t>. Диагностические реагенты для автоматического гематологического анализатора ВС-5000 закрытого типа 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t>
    </r>
  </si>
  <si>
    <t>канистра</t>
  </si>
  <si>
    <t>флакон</t>
  </si>
  <si>
    <t>набор</t>
  </si>
  <si>
    <t>Кассета . Антитела к тиреопероксидазе Анти- Тпо на 100 тестов,  к автоматическому анализатору для электрохемилюминисцентной 
диагностики Cobas E 411 фирмы Roche Diagnostics GmbH</t>
  </si>
  <si>
    <t>Калибратор Антитела к тиреоидпероксидазе 4*1,15, к автоматическому анализатору для электрохемилюминисцентной 
диагностики Cobas E 411 фирмы Roche Diagnostics GmbH</t>
  </si>
  <si>
    <t>Кассета .  Трийодтиронин свободный  Т3 на200 тестов к автоматическому анализатору для электрохемилюминисцентной 
диагностики Cobas E 411 фирмы Roche Diagnostics GmbH 200 тестов</t>
  </si>
  <si>
    <t>КалибраторТрийодтиронин F Т3 4*1,  к автоматическому анализатору для электрохемилюминисцентной 
диагностики Cobas E 411 фирмы Roche Diagnostics GmbH 200 тестов</t>
  </si>
  <si>
    <t>Набор реагентов «одноэтапный иммунохроматографический экспресс тест для качственного определения HBsAg в сыворотке и плазме человека»</t>
  </si>
  <si>
    <t>Тест -кассета должна содержать мембранный стрип, который предварительно покрыт моноклональным захватывающим HBs антителом в зоне прохождения теста. Тестовое устройство должно иметь тестовую линию «Т» и контрольную линию «С» на поверхности кассеты.</t>
  </si>
  <si>
    <t>Тест-полосы для мочевого анализатора Aution Eleven AE - 4020 INT ( IVD ).Тест-полосы для мочевых исследований на анализаторе. Фасовка: не менее 100 тест-полосок в одной тубе. Определение не менее 10 аналитов. Время определения результата по всем аналитам не более 60 секунд. Строгая последовательность расположения тестовых зон по каждому определяемому аналиту.  Каждая полоска должна оснащаться идентификационной зоной для совместимости с анализатором. Высокая чувствительность при определении каждого аналита. Диапазоны определения: глюкоза 50-1000 мг/дл, белок15-1000 мг/дл, билирубин  0.5 - мг/дл, уробилиноген 2-8 мг/дл, рН5-9, удельный вес1.000 – 1.030, кровь (гемоглобин)  0.03 – 1.0мг/дл, кетоны  5-150 мг/дл, нитриты 0.08 – 0.5 мг/дл, лейкоциты 25-300 Leu/uL</t>
  </si>
  <si>
    <t>г. Усть-Каменогорск, ул. Серикбаева 1 корпус 2В (3 корпус)</t>
  </si>
  <si>
    <t>ИТОГО</t>
  </si>
  <si>
    <t xml:space="preserve">Врач лаборант </t>
  </si>
  <si>
    <t>Крей 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</si>
</sst>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Да&quot;;&quot;Да&quot;;&quot;Нет&quot;"/>
  </numFmts>
  <fonts count="25" x14ac:knownFonts="1">
    <font>
      <sz val="11"/>
      <color theme="1"/>
      <name val="Times New Roman"/>
      <family val="2"/>
      <charset val="204"/>
      <scheme val="minor"/>
    </font>
    <font>
      <sz val="10"/>
      <name val="MS Sans Serif"/>
      <family val="2"/>
      <charset val="204"/>
    </font>
    <font>
      <sz val="10"/>
      <color theme="1"/>
      <name val="Times New Roman"/>
      <family val="1"/>
      <charset val="204"/>
      <scheme val="minor"/>
    </font>
    <font>
      <sz val="11"/>
      <color theme="1"/>
      <name val="Times New Roman"/>
      <family val="2"/>
      <scheme val="minor"/>
    </font>
    <font>
      <sz val="9"/>
      <color theme="1"/>
      <name val="Times New Roman"/>
      <family val="2"/>
      <charset val="204"/>
      <scheme val="minor"/>
    </font>
    <font>
      <b/>
      <sz val="9"/>
      <color theme="1"/>
      <name val="Times New Roman"/>
      <family val="2"/>
      <charset val="204"/>
    </font>
    <font>
      <sz val="9"/>
      <color theme="1"/>
      <name val="Times New Roman"/>
      <family val="2"/>
      <charset val="204"/>
    </font>
    <font>
      <b/>
      <sz val="9"/>
      <color rgb="FF000000"/>
      <name val="Times New Roman"/>
      <family val="2"/>
      <charset val="204"/>
    </font>
    <font>
      <sz val="9"/>
      <color rgb="FF000000"/>
      <name val="Times New Roman"/>
      <family val="2"/>
      <charset val="204"/>
    </font>
    <font>
      <b/>
      <u/>
      <sz val="9"/>
      <color theme="1"/>
      <name val="Times New Roman"/>
      <family val="2"/>
      <charset val="204"/>
    </font>
    <font>
      <sz val="12"/>
      <name val="Times New Roman"/>
      <family val="1"/>
      <charset val="204"/>
    </font>
    <font>
      <sz val="12"/>
      <color theme="1"/>
      <name val="Times New Roman"/>
      <family val="1"/>
      <charset val="204"/>
    </font>
    <font>
      <sz val="12"/>
      <color rgb="FF000000"/>
      <name val="Times New Roman"/>
      <family val="1"/>
      <charset val="204"/>
    </font>
    <font>
      <b/>
      <sz val="12"/>
      <color rgb="FF000000"/>
      <name val="Times New Roman"/>
      <family val="1"/>
      <charset val="204"/>
    </font>
    <font>
      <b/>
      <sz val="12"/>
      <color theme="1"/>
      <name val="Times New Roman"/>
      <family val="1"/>
      <charset val="204"/>
    </font>
    <font>
      <sz val="12"/>
      <color theme="1"/>
      <name val="Times New Roman"/>
      <family val="2"/>
      <charset val="204"/>
      <scheme val="minor"/>
    </font>
    <font>
      <sz val="11"/>
      <color theme="1"/>
      <name val="Times New Roman"/>
      <family val="2"/>
      <charset val="204"/>
      <scheme val="minor"/>
    </font>
    <font>
      <sz val="10"/>
      <name val="Arial"/>
      <family val="2"/>
      <charset val="204"/>
    </font>
    <font>
      <sz val="10"/>
      <name val="Arial"/>
      <family val="2"/>
    </font>
    <font>
      <sz val="12"/>
      <name val="Times New Roman"/>
      <family val="1"/>
      <charset val="204"/>
      <scheme val="minor"/>
    </font>
    <font>
      <sz val="12"/>
      <color theme="1"/>
      <name val="Times New Roman"/>
      <family val="1"/>
      <charset val="204"/>
      <scheme val="minor"/>
    </font>
    <font>
      <b/>
      <sz val="11"/>
      <color theme="1"/>
      <name val="Times New Roman"/>
      <family val="1"/>
      <charset val="204"/>
      <scheme val="minor"/>
    </font>
    <font>
      <b/>
      <sz val="12"/>
      <color theme="1"/>
      <name val="Times New Roman"/>
      <family val="1"/>
      <charset val="204"/>
      <scheme val="minor"/>
    </font>
    <font>
      <b/>
      <sz val="12"/>
      <name val="Times New Roman"/>
      <family val="1"/>
      <charset val="204"/>
      <scheme val="minor"/>
    </font>
    <font>
      <b/>
      <sz val="9"/>
      <color theme="1"/>
      <name val="Times New Roman"/>
      <family val="1"/>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3" fillId="0" borderId="0"/>
    <xf numFmtId="0" fontId="17" fillId="0" borderId="0"/>
    <xf numFmtId="164" fontId="16" fillId="0" borderId="0" applyFont="0" applyFill="0" applyBorder="0" applyAlignment="0" applyProtection="0"/>
    <xf numFmtId="0" fontId="18" fillId="0" borderId="0"/>
  </cellStyleXfs>
  <cellXfs count="50">
    <xf numFmtId="0" fontId="0" fillId="0" borderId="0" xfId="0"/>
    <xf numFmtId="0" fontId="2" fillId="0" borderId="0" xfId="0" applyFont="1"/>
    <xf numFmtId="0" fontId="4" fillId="0" borderId="0" xfId="0" applyFont="1" applyAlignment="1">
      <alignment vertical="top" wrapText="1"/>
    </xf>
    <xf numFmtId="0" fontId="4" fillId="0" borderId="0" xfId="0" applyFont="1"/>
    <xf numFmtId="0" fontId="4" fillId="0" borderId="0" xfId="0" applyFont="1" applyAlignment="1">
      <alignment horizontal="center" vertical="top"/>
    </xf>
    <xf numFmtId="0" fontId="4" fillId="0" borderId="0" xfId="0" applyFont="1" applyAlignment="1">
      <alignment vertical="top"/>
    </xf>
    <xf numFmtId="0" fontId="5" fillId="0" borderId="0" xfId="0" applyFont="1" applyAlignment="1">
      <alignment vertical="center"/>
    </xf>
    <xf numFmtId="0" fontId="5"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top"/>
    </xf>
    <xf numFmtId="0" fontId="9"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indent="3"/>
    </xf>
    <xf numFmtId="0" fontId="8" fillId="0" borderId="0" xfId="0" applyFont="1" applyAlignment="1">
      <alignment horizontal="left" vertical="center" indent="3"/>
    </xf>
    <xf numFmtId="0" fontId="15" fillId="0" borderId="0" xfId="0" applyFont="1"/>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horizontal="center" vertical="center" wrapText="1"/>
    </xf>
    <xf numFmtId="0" fontId="19" fillId="0" borderId="1" xfId="5" applyFont="1" applyBorder="1" applyAlignment="1">
      <alignment vertical="center" wrapText="1" shrinkToFit="1"/>
    </xf>
    <xf numFmtId="49" fontId="11" fillId="0" borderId="1" xfId="0" applyNumberFormat="1" applyFont="1" applyBorder="1" applyAlignment="1">
      <alignment horizontal="left" vertical="center" wrapText="1"/>
    </xf>
    <xf numFmtId="0" fontId="20" fillId="0" borderId="1" xfId="0" applyFont="1" applyBorder="1" applyAlignment="1">
      <alignment vertical="center" wrapText="1" shrinkToFit="1"/>
    </xf>
    <xf numFmtId="0" fontId="15" fillId="0" borderId="0" xfId="0" applyFont="1" applyAlignment="1">
      <alignment horizontal="center" vertical="top"/>
    </xf>
    <xf numFmtId="0" fontId="0" fillId="0" borderId="0" xfId="0" applyAlignment="1">
      <alignment horizontal="center" vertical="center"/>
    </xf>
    <xf numFmtId="0" fontId="13" fillId="0" borderId="2" xfId="0" applyFont="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center" vertical="center"/>
    </xf>
    <xf numFmtId="0" fontId="19" fillId="0" borderId="1" xfId="5" applyFont="1" applyBorder="1" applyAlignment="1">
      <alignment horizontal="left" vertical="center" wrapText="1" shrinkToFit="1"/>
    </xf>
    <xf numFmtId="0" fontId="11" fillId="0" borderId="1" xfId="0" applyFont="1" applyBorder="1" applyAlignment="1">
      <alignment horizontal="left" wrapText="1"/>
    </xf>
    <xf numFmtId="0" fontId="2" fillId="0" borderId="1" xfId="0" applyFont="1" applyBorder="1"/>
    <xf numFmtId="0" fontId="23" fillId="0" borderId="1" xfId="5" applyFont="1" applyBorder="1" applyAlignment="1">
      <alignment horizontal="left" vertical="center" wrapText="1" shrinkToFit="1"/>
    </xf>
    <xf numFmtId="0" fontId="23" fillId="0" borderId="1" xfId="5" applyFont="1" applyBorder="1" applyAlignment="1">
      <alignment vertical="center" wrapText="1" shrinkToFit="1"/>
    </xf>
    <xf numFmtId="3" fontId="20" fillId="0" borderId="1" xfId="0" applyNumberFormat="1" applyFont="1" applyBorder="1" applyAlignment="1">
      <alignment horizontal="center" vertical="center"/>
    </xf>
    <xf numFmtId="0" fontId="19" fillId="0" borderId="1" xfId="3" applyFont="1" applyBorder="1" applyAlignment="1">
      <alignment horizontal="center" vertical="center" wrapText="1"/>
    </xf>
    <xf numFmtId="0" fontId="9" fillId="0" borderId="1" xfId="0" applyFont="1" applyBorder="1" applyAlignment="1">
      <alignment vertical="center"/>
    </xf>
    <xf numFmtId="0" fontId="15" fillId="0" borderId="1" xfId="0" applyFont="1" applyBorder="1" applyAlignment="1">
      <alignment wrapText="1"/>
    </xf>
    <xf numFmtId="0" fontId="15" fillId="0" borderId="1" xfId="0" applyFont="1" applyBorder="1" applyAlignment="1">
      <alignment horizontal="center" vertical="top"/>
    </xf>
    <xf numFmtId="0" fontId="15" fillId="0" borderId="1" xfId="0" applyFont="1" applyBorder="1"/>
    <xf numFmtId="0" fontId="15" fillId="0" borderId="1" xfId="0" applyFont="1" applyBorder="1" applyAlignment="1">
      <alignment horizontal="center" vertical="center"/>
    </xf>
    <xf numFmtId="0" fontId="15" fillId="0" borderId="1" xfId="0" applyFont="1" applyBorder="1" applyAlignment="1">
      <alignment vertical="top" wrapText="1"/>
    </xf>
    <xf numFmtId="0" fontId="15" fillId="0" borderId="1" xfId="0" applyFont="1" applyBorder="1" applyAlignment="1">
      <alignment vertical="top"/>
    </xf>
    <xf numFmtId="0" fontId="24" fillId="0" borderId="0" xfId="0" applyFont="1"/>
    <xf numFmtId="0" fontId="24" fillId="0" borderId="0" xfId="0" applyFont="1" applyAlignment="1">
      <alignment horizontal="center" vertical="top"/>
    </xf>
    <xf numFmtId="0" fontId="21" fillId="0" borderId="0" xfId="0" applyFont="1" applyAlignment="1">
      <alignment horizontal="center" vertical="center"/>
    </xf>
    <xf numFmtId="0" fontId="22" fillId="0" borderId="0" xfId="0" applyFont="1"/>
    <xf numFmtId="0" fontId="22" fillId="0" borderId="0" xfId="0" applyFont="1" applyAlignment="1">
      <alignment horizontal="center" vertical="top"/>
    </xf>
  </cellXfs>
  <cellStyles count="6">
    <cellStyle name="Normal_CEI_Cost_v2.00_UK" xfId="1" xr:uid="{00000000-0005-0000-0000-000000000000}"/>
    <cellStyle name="Normal_proposal" xfId="3" xr:uid="{00000000-0005-0000-0000-000001000000}"/>
    <cellStyle name="Обычный" xfId="0" builtinId="0"/>
    <cellStyle name="Обычный 2 2" xfId="5" xr:uid="{00000000-0005-0000-0000-000003000000}"/>
    <cellStyle name="Обычный 3" xfId="2" xr:uid="{00000000-0005-0000-0000-000004000000}"/>
    <cellStyle name="Финансовый 2" xfId="4" xr:uid="{00000000-0005-0000-0000-000005000000}"/>
  </cellStyles>
  <dxfs count="0"/>
  <tableStyles count="0" defaultTableStyle="TableStyleMedium9" defaultPivotStyle="PivotStyleLight16"/>
  <colors>
    <mruColors>
      <color rgb="FFFFFF66"/>
      <color rgb="FF00FF99"/>
      <color rgb="FFED6FE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Другая 1">
      <a:majorFont>
        <a:latin typeface="Cambria"/>
        <a:ea typeface=""/>
        <a:cs typeface=""/>
      </a:majorFont>
      <a:minorFont>
        <a:latin typeface="Times New Roman"/>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41"/>
  <sheetViews>
    <sheetView tabSelected="1" showWhiteSpace="0" view="pageBreakPreview" topLeftCell="A25" zoomScale="80" zoomScaleNormal="80" zoomScaleSheetLayoutView="80" workbookViewId="0">
      <selection activeCell="G33" sqref="G33"/>
    </sheetView>
  </sheetViews>
  <sheetFormatPr defaultColWidth="9.140625" defaultRowHeight="15" x14ac:dyDescent="0.25"/>
  <cols>
    <col min="1" max="1" width="6.7109375" style="3" customWidth="1"/>
    <col min="2" max="2" width="55.85546875" style="3" customWidth="1"/>
    <col min="3" max="3" width="14.85546875" style="4" customWidth="1"/>
    <col min="4" max="4" width="12.7109375" style="3" customWidth="1"/>
    <col min="5" max="5" width="12.42578125" style="27" bestFit="1" customWidth="1"/>
    <col min="6" max="6" width="18.28515625" style="27" customWidth="1"/>
    <col min="7" max="7" width="26.5703125" style="2" customWidth="1"/>
    <col min="8" max="8" width="20.7109375" style="5" customWidth="1"/>
    <col min="9" max="9" width="23.140625" style="2" customWidth="1"/>
  </cols>
  <sheetData>
    <row r="1" spans="1:9" ht="15" hidden="1" customHeight="1" x14ac:dyDescent="0.25"/>
    <row r="2" spans="1:9" ht="15.75" hidden="1" customHeight="1" x14ac:dyDescent="0.25">
      <c r="A2" s="6" t="s">
        <v>1</v>
      </c>
      <c r="B2" s="6"/>
      <c r="C2" s="7"/>
      <c r="D2" s="6"/>
    </row>
    <row r="3" spans="1:9" ht="15.75" hidden="1" customHeight="1" x14ac:dyDescent="0.25">
      <c r="A3" s="6" t="s">
        <v>7</v>
      </c>
      <c r="B3" s="6"/>
      <c r="C3" s="7"/>
      <c r="D3" s="6"/>
    </row>
    <row r="4" spans="1:9" ht="15.75" hidden="1" customHeight="1" x14ac:dyDescent="0.25">
      <c r="A4" s="6" t="s">
        <v>3</v>
      </c>
      <c r="B4" s="6"/>
      <c r="C4" s="7"/>
      <c r="D4" s="6"/>
    </row>
    <row r="5" spans="1:9" ht="15.75" hidden="1" customHeight="1" x14ac:dyDescent="0.25">
      <c r="A5" s="6" t="s">
        <v>4</v>
      </c>
      <c r="B5" s="6"/>
      <c r="C5" s="7"/>
      <c r="D5" s="6"/>
    </row>
    <row r="6" spans="1:9" ht="15.75" hidden="1" customHeight="1" x14ac:dyDescent="0.25">
      <c r="A6" s="6" t="s">
        <v>5</v>
      </c>
      <c r="B6" s="6"/>
      <c r="C6" s="7"/>
      <c r="D6" s="6"/>
    </row>
    <row r="7" spans="1:9" ht="15.75" hidden="1" customHeight="1" x14ac:dyDescent="0.25">
      <c r="A7" s="8" t="s">
        <v>6</v>
      </c>
      <c r="B7" s="8"/>
      <c r="C7" s="9"/>
      <c r="D7" s="8"/>
    </row>
    <row r="8" spans="1:9" ht="15.75" hidden="1" customHeight="1" x14ac:dyDescent="0.25">
      <c r="A8" s="8" t="s">
        <v>2</v>
      </c>
    </row>
    <row r="9" spans="1:9" ht="15.75" customHeight="1" x14ac:dyDescent="0.25">
      <c r="A9" s="8"/>
    </row>
    <row r="10" spans="1:9" ht="15.75" customHeight="1" x14ac:dyDescent="0.25">
      <c r="A10" s="8"/>
    </row>
    <row r="11" spans="1:9" ht="15.75" customHeight="1" x14ac:dyDescent="0.25">
      <c r="A11" s="8"/>
    </row>
    <row r="12" spans="1:9" ht="15.75" customHeight="1" x14ac:dyDescent="0.25">
      <c r="A12" s="8"/>
      <c r="H12" t="s">
        <v>11</v>
      </c>
    </row>
    <row r="13" spans="1:9" ht="15.75" customHeight="1" x14ac:dyDescent="0.25">
      <c r="A13" s="8"/>
      <c r="G13"/>
    </row>
    <row r="14" spans="1:9" ht="15.75" customHeight="1" x14ac:dyDescent="0.25">
      <c r="A14" s="8"/>
    </row>
    <row r="15" spans="1:9" s="1" customFormat="1" ht="67.150000000000006" customHeight="1" x14ac:dyDescent="0.2">
      <c r="A15" s="17" t="s">
        <v>14</v>
      </c>
      <c r="B15" s="17" t="s">
        <v>15</v>
      </c>
      <c r="C15" s="17" t="s">
        <v>0</v>
      </c>
      <c r="D15" s="28" t="s">
        <v>8</v>
      </c>
      <c r="E15" s="29" t="s">
        <v>17</v>
      </c>
      <c r="F15" s="29" t="s">
        <v>18</v>
      </c>
      <c r="G15" s="18" t="s">
        <v>9</v>
      </c>
      <c r="H15" s="18" t="s">
        <v>12</v>
      </c>
      <c r="I15" s="19" t="s">
        <v>10</v>
      </c>
    </row>
    <row r="16" spans="1:9" s="1" customFormat="1" ht="70.5" customHeight="1" x14ac:dyDescent="0.25">
      <c r="A16" s="20">
        <v>1</v>
      </c>
      <c r="B16" s="32" t="s">
        <v>20</v>
      </c>
      <c r="C16" s="21" t="s">
        <v>21</v>
      </c>
      <c r="D16" s="30">
        <v>20</v>
      </c>
      <c r="E16" s="30">
        <v>297100</v>
      </c>
      <c r="F16" s="33">
        <f>E16*D16</f>
        <v>5942000</v>
      </c>
      <c r="G16" s="24" t="s">
        <v>16</v>
      </c>
      <c r="H16" s="22" t="s">
        <v>13</v>
      </c>
      <c r="I16" s="22" t="s">
        <v>40</v>
      </c>
    </row>
    <row r="17" spans="1:9" s="1" customFormat="1" ht="59.25" customHeight="1" x14ac:dyDescent="0.2">
      <c r="A17" s="20">
        <v>2</v>
      </c>
      <c r="B17" s="31" t="s">
        <v>22</v>
      </c>
      <c r="C17" s="21" t="s">
        <v>19</v>
      </c>
      <c r="D17" s="30">
        <v>1</v>
      </c>
      <c r="E17" s="30">
        <v>280000</v>
      </c>
      <c r="F17" s="33">
        <f t="shared" ref="F17:F31" si="0">E17*D17</f>
        <v>280000</v>
      </c>
      <c r="G17" s="24" t="s">
        <v>16</v>
      </c>
      <c r="H17" s="22" t="s">
        <v>13</v>
      </c>
      <c r="I17" s="22" t="s">
        <v>40</v>
      </c>
    </row>
    <row r="18" spans="1:9" s="1" customFormat="1" ht="63" x14ac:dyDescent="0.2">
      <c r="A18" s="30">
        <v>3</v>
      </c>
      <c r="B18" s="31" t="s">
        <v>23</v>
      </c>
      <c r="C18" s="21" t="s">
        <v>21</v>
      </c>
      <c r="D18" s="30">
        <v>2</v>
      </c>
      <c r="E18" s="30">
        <v>2700000</v>
      </c>
      <c r="F18" s="33">
        <f t="shared" si="0"/>
        <v>5400000</v>
      </c>
      <c r="G18" s="24" t="s">
        <v>16</v>
      </c>
      <c r="H18" s="22" t="s">
        <v>13</v>
      </c>
      <c r="I18" s="22" t="s">
        <v>40</v>
      </c>
    </row>
    <row r="19" spans="1:9" s="1" customFormat="1" ht="78.75" x14ac:dyDescent="0.2">
      <c r="A19" s="30">
        <v>4</v>
      </c>
      <c r="B19" s="31" t="s">
        <v>24</v>
      </c>
      <c r="C19" s="21" t="s">
        <v>21</v>
      </c>
      <c r="D19" s="30">
        <v>1</v>
      </c>
      <c r="E19" s="30">
        <v>372000</v>
      </c>
      <c r="F19" s="33">
        <f t="shared" si="0"/>
        <v>372000</v>
      </c>
      <c r="G19" s="24" t="s">
        <v>16</v>
      </c>
      <c r="H19" s="22" t="s">
        <v>13</v>
      </c>
      <c r="I19" s="22" t="s">
        <v>40</v>
      </c>
    </row>
    <row r="20" spans="1:9" s="1" customFormat="1" ht="90.75" customHeight="1" x14ac:dyDescent="0.2">
      <c r="A20" s="20">
        <v>5</v>
      </c>
      <c r="B20" s="34" t="s">
        <v>25</v>
      </c>
      <c r="C20" s="31" t="s">
        <v>30</v>
      </c>
      <c r="D20" s="16">
        <v>29</v>
      </c>
      <c r="E20" s="36">
        <v>74250</v>
      </c>
      <c r="F20" s="33">
        <f t="shared" si="0"/>
        <v>2153250</v>
      </c>
      <c r="G20" s="24" t="s">
        <v>16</v>
      </c>
      <c r="H20" s="22" t="s">
        <v>13</v>
      </c>
      <c r="I20" s="22" t="s">
        <v>40</v>
      </c>
    </row>
    <row r="21" spans="1:9" s="1" customFormat="1" ht="63.75" customHeight="1" x14ac:dyDescent="0.2">
      <c r="A21" s="30">
        <v>6</v>
      </c>
      <c r="B21" s="35" t="s">
        <v>26</v>
      </c>
      <c r="C21" s="16" t="s">
        <v>31</v>
      </c>
      <c r="D21" s="37">
        <v>36</v>
      </c>
      <c r="E21" s="30">
        <v>45500</v>
      </c>
      <c r="F21" s="33">
        <f t="shared" si="0"/>
        <v>1638000</v>
      </c>
      <c r="G21" s="24" t="s">
        <v>16</v>
      </c>
      <c r="H21" s="22" t="s">
        <v>13</v>
      </c>
      <c r="I21" s="22" t="s">
        <v>40</v>
      </c>
    </row>
    <row r="22" spans="1:9" s="1" customFormat="1" ht="32.25" customHeight="1" x14ac:dyDescent="0.2">
      <c r="A22" s="20">
        <v>7</v>
      </c>
      <c r="B22" s="25" t="s">
        <v>27</v>
      </c>
      <c r="C22" s="16" t="s">
        <v>31</v>
      </c>
      <c r="D22" s="37">
        <v>36</v>
      </c>
      <c r="E22" s="30">
        <v>28750</v>
      </c>
      <c r="F22" s="33">
        <f t="shared" si="0"/>
        <v>1035000</v>
      </c>
      <c r="G22" s="24" t="s">
        <v>16</v>
      </c>
      <c r="H22" s="22" t="s">
        <v>13</v>
      </c>
      <c r="I22" s="22" t="s">
        <v>40</v>
      </c>
    </row>
    <row r="23" spans="1:9" s="1" customFormat="1" ht="57.75" customHeight="1" x14ac:dyDescent="0.2">
      <c r="A23" s="30">
        <v>8</v>
      </c>
      <c r="B23" s="23" t="s">
        <v>28</v>
      </c>
      <c r="C23" s="16" t="s">
        <v>31</v>
      </c>
      <c r="D23" s="37">
        <v>24</v>
      </c>
      <c r="E23" s="30">
        <v>5400</v>
      </c>
      <c r="F23" s="33">
        <f t="shared" si="0"/>
        <v>129600</v>
      </c>
      <c r="G23" s="24" t="s">
        <v>16</v>
      </c>
      <c r="H23" s="22" t="s">
        <v>13</v>
      </c>
      <c r="I23" s="22" t="s">
        <v>40</v>
      </c>
    </row>
    <row r="24" spans="1:9" s="1" customFormat="1" ht="57.75" customHeight="1" x14ac:dyDescent="0.2">
      <c r="A24" s="30">
        <v>9</v>
      </c>
      <c r="B24" s="23" t="s">
        <v>29</v>
      </c>
      <c r="C24" s="16" t="s">
        <v>32</v>
      </c>
      <c r="D24" s="37">
        <v>4</v>
      </c>
      <c r="E24" s="36">
        <v>120000</v>
      </c>
      <c r="F24" s="33">
        <f t="shared" si="0"/>
        <v>480000</v>
      </c>
      <c r="G24" s="24" t="s">
        <v>16</v>
      </c>
      <c r="H24" s="22" t="s">
        <v>13</v>
      </c>
      <c r="I24" s="22" t="s">
        <v>40</v>
      </c>
    </row>
    <row r="25" spans="1:9" s="1" customFormat="1" ht="57.75" customHeight="1" x14ac:dyDescent="0.2">
      <c r="A25" s="20">
        <v>10</v>
      </c>
      <c r="B25" s="23" t="s">
        <v>33</v>
      </c>
      <c r="C25" s="16" t="s">
        <v>32</v>
      </c>
      <c r="D25" s="37">
        <v>5</v>
      </c>
      <c r="E25" s="30">
        <v>97075</v>
      </c>
      <c r="F25" s="33">
        <f t="shared" si="0"/>
        <v>485375</v>
      </c>
      <c r="G25" s="24" t="s">
        <v>16</v>
      </c>
      <c r="H25" s="22" t="s">
        <v>13</v>
      </c>
      <c r="I25" s="22" t="s">
        <v>40</v>
      </c>
    </row>
    <row r="26" spans="1:9" s="1" customFormat="1" ht="57.75" customHeight="1" x14ac:dyDescent="0.2">
      <c r="A26" s="30">
        <v>11</v>
      </c>
      <c r="B26" s="23" t="s">
        <v>34</v>
      </c>
      <c r="C26" s="16" t="s">
        <v>32</v>
      </c>
      <c r="D26" s="37">
        <v>1</v>
      </c>
      <c r="E26" s="30">
        <v>48772</v>
      </c>
      <c r="F26" s="33">
        <f t="shared" si="0"/>
        <v>48772</v>
      </c>
      <c r="G26" s="24" t="s">
        <v>16</v>
      </c>
      <c r="H26" s="22" t="s">
        <v>13</v>
      </c>
      <c r="I26" s="22" t="s">
        <v>40</v>
      </c>
    </row>
    <row r="27" spans="1:9" s="1" customFormat="1" ht="57.75" customHeight="1" x14ac:dyDescent="0.2">
      <c r="A27" s="30">
        <v>12</v>
      </c>
      <c r="B27" s="23" t="s">
        <v>35</v>
      </c>
      <c r="C27" s="16" t="s">
        <v>32</v>
      </c>
      <c r="D27" s="37">
        <v>2</v>
      </c>
      <c r="E27" s="30">
        <v>98840</v>
      </c>
      <c r="F27" s="33">
        <f t="shared" si="0"/>
        <v>197680</v>
      </c>
      <c r="G27" s="24" t="s">
        <v>16</v>
      </c>
      <c r="H27" s="22" t="s">
        <v>13</v>
      </c>
      <c r="I27" s="22" t="s">
        <v>40</v>
      </c>
    </row>
    <row r="28" spans="1:9" s="1" customFormat="1" ht="57.75" customHeight="1" x14ac:dyDescent="0.2">
      <c r="A28" s="20">
        <v>13</v>
      </c>
      <c r="B28" s="23" t="s">
        <v>36</v>
      </c>
      <c r="C28" s="16" t="s">
        <v>32</v>
      </c>
      <c r="D28" s="37">
        <v>1</v>
      </c>
      <c r="E28" s="30">
        <v>41918</v>
      </c>
      <c r="F28" s="33">
        <f t="shared" si="0"/>
        <v>41918</v>
      </c>
      <c r="G28" s="24" t="s">
        <v>16</v>
      </c>
      <c r="H28" s="22" t="s">
        <v>13</v>
      </c>
      <c r="I28" s="22" t="s">
        <v>40</v>
      </c>
    </row>
    <row r="29" spans="1:9" s="1" customFormat="1" ht="57.75" customHeight="1" x14ac:dyDescent="0.2">
      <c r="A29" s="30">
        <v>14</v>
      </c>
      <c r="B29" s="23" t="s">
        <v>37</v>
      </c>
      <c r="C29" s="16" t="s">
        <v>32</v>
      </c>
      <c r="D29" s="37">
        <v>50</v>
      </c>
      <c r="E29" s="30">
        <v>14000</v>
      </c>
      <c r="F29" s="33">
        <f t="shared" si="0"/>
        <v>700000</v>
      </c>
      <c r="G29" s="24" t="s">
        <v>16</v>
      </c>
      <c r="H29" s="22" t="s">
        <v>13</v>
      </c>
      <c r="I29" s="22" t="s">
        <v>40</v>
      </c>
    </row>
    <row r="30" spans="1:9" s="1" customFormat="1" ht="57.75" customHeight="1" x14ac:dyDescent="0.2">
      <c r="A30" s="30">
        <v>15</v>
      </c>
      <c r="B30" s="23" t="s">
        <v>38</v>
      </c>
      <c r="C30" s="16" t="s">
        <v>32</v>
      </c>
      <c r="D30" s="37">
        <v>50</v>
      </c>
      <c r="E30" s="30">
        <v>14000</v>
      </c>
      <c r="F30" s="33">
        <f t="shared" si="0"/>
        <v>700000</v>
      </c>
      <c r="G30" s="24" t="s">
        <v>16</v>
      </c>
      <c r="H30" s="22" t="s">
        <v>13</v>
      </c>
      <c r="I30" s="22" t="s">
        <v>40</v>
      </c>
    </row>
    <row r="31" spans="1:9" ht="267.75" x14ac:dyDescent="0.25">
      <c r="A31" s="38">
        <v>16</v>
      </c>
      <c r="B31" s="39" t="s">
        <v>39</v>
      </c>
      <c r="C31" s="40" t="s">
        <v>21</v>
      </c>
      <c r="D31" s="41">
        <v>185</v>
      </c>
      <c r="E31" s="42">
        <v>20750</v>
      </c>
      <c r="F31" s="33">
        <f t="shared" si="0"/>
        <v>3838750</v>
      </c>
      <c r="G31" s="43" t="s">
        <v>16</v>
      </c>
      <c r="H31" s="44" t="s">
        <v>13</v>
      </c>
      <c r="I31" s="43" t="s">
        <v>40</v>
      </c>
    </row>
    <row r="32" spans="1:9" x14ac:dyDescent="0.25">
      <c r="A32" s="10"/>
      <c r="B32" s="45" t="s">
        <v>41</v>
      </c>
      <c r="C32" s="46"/>
      <c r="D32" s="45"/>
      <c r="E32" s="47"/>
      <c r="F32" s="47">
        <f>SUM(F16:F31)</f>
        <v>23442345</v>
      </c>
    </row>
    <row r="33" spans="1:4" ht="15.75" x14ac:dyDescent="0.25">
      <c r="A33" s="8"/>
      <c r="B33" s="15"/>
      <c r="C33" s="26"/>
    </row>
    <row r="34" spans="1:4" ht="15.75" x14ac:dyDescent="0.25">
      <c r="A34" s="8"/>
      <c r="B34" s="48" t="s">
        <v>42</v>
      </c>
      <c r="C34" s="49"/>
      <c r="D34" s="48" t="s">
        <v>43</v>
      </c>
    </row>
    <row r="35" spans="1:4" ht="16.149999999999999" customHeight="1" x14ac:dyDescent="0.25">
      <c r="A35" s="8"/>
    </row>
    <row r="36" spans="1:4" ht="24" customHeight="1" x14ac:dyDescent="0.25">
      <c r="A36" s="11"/>
      <c r="B36" s="15"/>
    </row>
    <row r="37" spans="1:4" x14ac:dyDescent="0.25">
      <c r="A37" s="12"/>
    </row>
    <row r="38" spans="1:4" x14ac:dyDescent="0.25">
      <c r="B38" s="13"/>
    </row>
    <row r="39" spans="1:4" x14ac:dyDescent="0.25">
      <c r="A39" s="11"/>
    </row>
    <row r="40" spans="1:4" x14ac:dyDescent="0.25">
      <c r="A40" s="14"/>
    </row>
    <row r="41" spans="1:4" x14ac:dyDescent="0.25">
      <c r="A41" s="14"/>
    </row>
  </sheetData>
  <pageMargins left="0.51181102362204722" right="0.11811023622047245" top="0.39370078740157483" bottom="0.3937007874015748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к Объявлению</vt:lpstr>
      <vt:lpstr>'Приложение к Объявлению'!Область_печати</vt:lpstr>
    </vt:vector>
  </TitlesOfParts>
  <Company>ВК ОЦК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глМедсестра</dc:creator>
  <cp:lastModifiedBy>Пользователь</cp:lastModifiedBy>
  <cp:lastPrinted>2023-02-10T07:47:38Z</cp:lastPrinted>
  <dcterms:created xsi:type="dcterms:W3CDTF">2012-01-12T09:00:23Z</dcterms:created>
  <dcterms:modified xsi:type="dcterms:W3CDTF">2023-02-10T08:01:49Z</dcterms:modified>
</cp:coreProperties>
</file>