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50768C9-90E4-478B-88F1-7BC908CBC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Лист1!$A$1:$J$69</definedName>
  </definedNames>
  <calcPr calcId="191029"/>
</workbook>
</file>

<file path=xl/calcChain.xml><?xml version="1.0" encoding="utf-8"?>
<calcChain xmlns="http://schemas.openxmlformats.org/spreadsheetml/2006/main">
  <c r="G57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8" i="1" s="1"/>
  <c r="G45" i="1"/>
  <c r="G46" i="1"/>
  <c r="G47" i="1"/>
  <c r="G48" i="1"/>
  <c r="G49" i="1"/>
  <c r="G50" i="1"/>
  <c r="G51" i="1"/>
  <c r="G52" i="1"/>
  <c r="G53" i="1"/>
  <c r="G54" i="1"/>
  <c r="G55" i="1"/>
  <c r="G56" i="1"/>
  <c r="G9" i="1"/>
</calcChain>
</file>

<file path=xl/sharedStrings.xml><?xml version="1.0" encoding="utf-8"?>
<sst xmlns="http://schemas.openxmlformats.org/spreadsheetml/2006/main" count="309" uniqueCount="122">
  <si>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</si>
  <si>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</si>
  <si>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</si>
  <si>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</si>
  <si>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</si>
  <si>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</si>
  <si>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</si>
  <si>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</si>
  <si>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</si>
  <si>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</si>
  <si>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</si>
  <si>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Өскемен қаласы Серикбаев көшесі 1, 2В Ғимараты (3 ғимарат)</t>
  </si>
  <si>
    <t>канистра</t>
  </si>
  <si>
    <t>флакон</t>
  </si>
  <si>
    <t xml:space="preserve">Новокаин </t>
  </si>
  <si>
    <t>1%-100,0</t>
  </si>
  <si>
    <t xml:space="preserve">Перекиси водорода </t>
  </si>
  <si>
    <t>3%-200,0</t>
  </si>
  <si>
    <t>Фурацилин</t>
  </si>
  <si>
    <t>0,02%-400</t>
  </si>
  <si>
    <t xml:space="preserve">Формалин </t>
  </si>
  <si>
    <t>10%-100,0</t>
  </si>
  <si>
    <t xml:space="preserve">Люголь </t>
  </si>
  <si>
    <t>3%-100,0</t>
  </si>
  <si>
    <t>27,5%-1000мл</t>
  </si>
  <si>
    <t>литр</t>
  </si>
  <si>
    <t>5%-100,0</t>
  </si>
  <si>
    <t>Платифиллина гидротартрат</t>
  </si>
  <si>
    <t>2мл 
раствор для инъекций 0,2% 1 мл</t>
  </si>
  <si>
    <t>амп</t>
  </si>
  <si>
    <t>Корнерегель</t>
  </si>
  <si>
    <t>гель глазной 5% 10 г</t>
  </si>
  <si>
    <t>упак</t>
  </si>
  <si>
    <t>Инокаин гл.капли</t>
  </si>
  <si>
    <t>Тропикамид гл.капли</t>
  </si>
  <si>
    <t xml:space="preserve">Диакарб </t>
  </si>
  <si>
    <t xml:space="preserve">Кофеин </t>
  </si>
  <si>
    <t>раствор для инъекций 10 % 1 мл</t>
  </si>
  <si>
    <t xml:space="preserve">Бинт  </t>
  </si>
  <si>
    <t>марлевый медицинский нестерильный, из марли тип 13 тяжелой, размер 7м х14 см</t>
  </si>
  <si>
    <t>шт</t>
  </si>
  <si>
    <t xml:space="preserve">Бинт </t>
  </si>
  <si>
    <t>марлевый медицинский нестерильный, из марли тип 13 тяжелой, размер 5мх10 см</t>
  </si>
  <si>
    <t>Бахилы одноразовые</t>
  </si>
  <si>
    <t xml:space="preserve">хирургические, нестерильные, полиэтиленовые, плотные (плотность не менее 20 - 30 микрон)  </t>
  </si>
  <si>
    <t>пара</t>
  </si>
  <si>
    <t>Термопленка на флюрографию</t>
  </si>
  <si>
    <t>UPP-110HD110*18</t>
  </si>
  <si>
    <t>ЭКГ бумага</t>
  </si>
  <si>
    <t>110*30*12</t>
  </si>
  <si>
    <t>рул</t>
  </si>
  <si>
    <t>Электроды на х/м №50</t>
  </si>
  <si>
    <t>С гелем С ES-50A</t>
  </si>
  <si>
    <t xml:space="preserve">Катетер Фоллея </t>
  </si>
  <si>
    <t xml:space="preserve">№14 , 2 ходовой стандарт                                 </t>
  </si>
  <si>
    <t xml:space="preserve">Вазелин </t>
  </si>
  <si>
    <t>Мазь для наружного применения, 25 г, №1</t>
  </si>
  <si>
    <t xml:space="preserve">Азопирам </t>
  </si>
  <si>
    <t xml:space="preserve">Готовый раствор предстерилизационной очистки Азопирам 100мл, в составе: 
Индикатор химического контроля эффективности очистки медицинских изделий </t>
  </si>
  <si>
    <t xml:space="preserve">Фенолфталеин-Азопирам </t>
  </si>
  <si>
    <t xml:space="preserve">Пакет для мед отходов класса Б желтый </t>
  </si>
  <si>
    <t>600*310*(80*2)0,050мк(33л)</t>
  </si>
  <si>
    <t>Пакет для медотходов кл Б желтый,5л,плотные</t>
  </si>
  <si>
    <t>600*(250*110*2)*0,02</t>
  </si>
  <si>
    <t>Пакет для сбора ,хранения и перемещения медотходов класса Б желтый</t>
  </si>
  <si>
    <t>700*800(20л)</t>
  </si>
  <si>
    <t xml:space="preserve">Коробка для безопасного уничтожения шприцев </t>
  </si>
  <si>
    <t>265*260*360(20л)</t>
  </si>
  <si>
    <t>10л</t>
  </si>
  <si>
    <t>Коробка для безопасного уничтожения шприцев</t>
  </si>
  <si>
    <t>5 л</t>
  </si>
  <si>
    <t>марлевый медицинский стерильный, из марли тип 13 тяжелой, размер 7м х14 см</t>
  </si>
  <si>
    <t>марлевый медицинский стерильный, из марли тип 13 тяжелой, размер 5мх10см</t>
  </si>
  <si>
    <t>Презирвативы</t>
  </si>
  <si>
    <t>№1</t>
  </si>
  <si>
    <t xml:space="preserve">Контейнер для сбора мочи </t>
  </si>
  <si>
    <t>Мундштук( загубник на спирометрию)</t>
  </si>
  <si>
    <t>29*65*1,0</t>
  </si>
  <si>
    <t>Лейкопластырь «Мультипласт»</t>
  </si>
  <si>
    <t xml:space="preserve">3*500см нестерильный  на основе ткани хлопчатабумажный </t>
  </si>
  <si>
    <t xml:space="preserve">Дисоль </t>
  </si>
  <si>
    <t>400,0 мл</t>
  </si>
  <si>
    <t>Трисоль</t>
  </si>
  <si>
    <t xml:space="preserve">Банки одноразовые стерильные широкогорлые с протертыми крышками </t>
  </si>
  <si>
    <t>200 мл</t>
  </si>
  <si>
    <t>Глицерин</t>
  </si>
  <si>
    <t>25 мл</t>
  </si>
  <si>
    <t>100мл  стер.одн.</t>
  </si>
  <si>
    <t xml:space="preserve">Штатив для центрифужных пробирок </t>
  </si>
  <si>
    <t>50мл 132*132*129-16 гнезд</t>
  </si>
  <si>
    <t>Штатив для центрифужных пробирок</t>
  </si>
  <si>
    <t>19*7,5*7,5 -10 гнезд</t>
  </si>
  <si>
    <t xml:space="preserve">Электрод-присоска для ЭКГ </t>
  </si>
  <si>
    <t>(в наборе 6 штук</t>
  </si>
  <si>
    <t>набор</t>
  </si>
  <si>
    <t>Электрод-прищепка для ЭКГ аппарата BTL - 08 MT plus ecg</t>
  </si>
  <si>
    <t>в наборе 4 шт</t>
  </si>
  <si>
    <t xml:space="preserve"> средней вязкости 5 кг </t>
  </si>
  <si>
    <t>техникалық сипаттамасы</t>
  </si>
  <si>
    <t>Тапсырыс берушінің тапсырмасы бойнша 3 жұмыс күн ішінде</t>
  </si>
  <si>
    <t>Сутегі асқын тотығы</t>
  </si>
  <si>
    <t>Калий перманганаты</t>
  </si>
  <si>
    <t>Тропикамид көз тамшысы</t>
  </si>
  <si>
    <t>УДЗ гелі</t>
  </si>
  <si>
    <t xml:space="preserve">Левомицетин </t>
  </si>
  <si>
    <t>көз тамшысы, 0,5%, 10 мл, №1</t>
  </si>
  <si>
    <t xml:space="preserve">Пилокарпин  </t>
  </si>
  <si>
    <t>көз тамшысы, 10 мг/мл, 10 мл, №1</t>
  </si>
  <si>
    <t>дәрі 250 мг</t>
  </si>
  <si>
    <t>Барлығы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</si>
  <si>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</si>
  <si>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</si>
  <si>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</si>
  <si>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</si>
  <si>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</si>
  <si>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</si>
  <si>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>көз тамшысы  0,4% 5мл</t>
  </si>
  <si>
    <t>көз тамшысы 1%-10,0</t>
  </si>
  <si>
    <t>көз тамшысы 0,5%-10,0</t>
  </si>
  <si>
    <t>Этил спирті медициналық</t>
  </si>
  <si>
    <t>Сыртқы қолдануға арналған ерітінді, 90%, 90 мл, №1</t>
  </si>
  <si>
    <t>Сыртқы қолдануға арналған ерітінді, 70%, 90 мл,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</si>
</sst>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2021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164" fontId="7" fillId="0" borderId="1" xfId="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 shrinkToFit="1"/>
    </xf>
    <xf numFmtId="0" fontId="7" fillId="0" borderId="1" xfId="3" applyFont="1" applyBorder="1" applyAlignment="1">
      <alignment vertical="center" wrapText="1" shrinkToFit="1"/>
    </xf>
    <xf numFmtId="0" fontId="8" fillId="0" borderId="1" xfId="0" applyFont="1" applyBorder="1" applyAlignment="1">
      <alignment vertical="top" wrapText="1"/>
    </xf>
    <xf numFmtId="0" fontId="7" fillId="0" borderId="1" xfId="3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65"/>
  <sheetViews>
    <sheetView tabSelected="1" view="pageBreakPreview" topLeftCell="A51" zoomScale="90" zoomScaleNormal="90" zoomScaleSheetLayoutView="90" workbookViewId="0">
      <selection activeCell="G46" sqref="G46"/>
    </sheetView>
  </sheetViews>
  <sheetFormatPr defaultColWidth="9" defaultRowHeight="15.75" x14ac:dyDescent="0.25"/>
  <cols>
    <col min="1" max="1" width="5.5703125" style="2" customWidth="1"/>
    <col min="2" max="2" width="35.7109375" style="2" customWidth="1"/>
    <col min="3" max="3" width="23.28515625" style="2" customWidth="1"/>
    <col min="4" max="4" width="13.42578125" style="2" customWidth="1"/>
    <col min="5" max="6" width="11.28515625" style="2" customWidth="1"/>
    <col min="7" max="7" width="12.85546875" style="2" customWidth="1"/>
    <col min="8" max="8" width="32.42578125" style="2" customWidth="1"/>
    <col min="9" max="9" width="18.140625" style="2" customWidth="1"/>
    <col min="10" max="10" width="41.140625" style="2" customWidth="1"/>
    <col min="11" max="11" width="10.42578125" style="2" customWidth="1"/>
    <col min="12" max="16384" width="9" style="2"/>
  </cols>
  <sheetData>
    <row r="4" spans="1:10" x14ac:dyDescent="0.25">
      <c r="I4" s="22" t="s">
        <v>1</v>
      </c>
      <c r="J4" s="22"/>
    </row>
    <row r="8" spans="1:10" s="4" customFormat="1" ht="63" x14ac:dyDescent="0.25">
      <c r="A8" s="3" t="s">
        <v>2</v>
      </c>
      <c r="B8" s="3" t="s">
        <v>10</v>
      </c>
      <c r="C8" s="3" t="s">
        <v>98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</row>
    <row r="9" spans="1:10" ht="63" customHeight="1" x14ac:dyDescent="0.25">
      <c r="A9" s="7">
        <v>1</v>
      </c>
      <c r="B9" s="15" t="s">
        <v>14</v>
      </c>
      <c r="C9" s="12" t="s">
        <v>15</v>
      </c>
      <c r="D9" s="1" t="s">
        <v>13</v>
      </c>
      <c r="E9" s="1">
        <v>440</v>
      </c>
      <c r="F9" s="1">
        <v>500</v>
      </c>
      <c r="G9" s="18">
        <f>F9*E9</f>
        <v>220000</v>
      </c>
      <c r="H9" s="9" t="s">
        <v>99</v>
      </c>
      <c r="I9" s="5" t="s">
        <v>0</v>
      </c>
      <c r="J9" s="6" t="s">
        <v>11</v>
      </c>
    </row>
    <row r="10" spans="1:10" ht="46.5" customHeight="1" x14ac:dyDescent="0.25">
      <c r="A10" s="8">
        <v>2</v>
      </c>
      <c r="B10" s="14" t="s">
        <v>16</v>
      </c>
      <c r="C10" s="12" t="s">
        <v>17</v>
      </c>
      <c r="D10" s="10" t="s">
        <v>13</v>
      </c>
      <c r="E10" s="11">
        <v>900</v>
      </c>
      <c r="F10" s="1">
        <v>390</v>
      </c>
      <c r="G10" s="18">
        <f t="shared" ref="G10:G57" si="0">F10*E10</f>
        <v>351000</v>
      </c>
      <c r="H10" s="9" t="s">
        <v>99</v>
      </c>
      <c r="I10" s="5" t="s">
        <v>0</v>
      </c>
      <c r="J10" s="6" t="s">
        <v>11</v>
      </c>
    </row>
    <row r="11" spans="1:10" ht="41.25" customHeight="1" x14ac:dyDescent="0.25">
      <c r="A11" s="7">
        <v>3</v>
      </c>
      <c r="B11" s="14" t="s">
        <v>18</v>
      </c>
      <c r="C11" s="12" t="s">
        <v>19</v>
      </c>
      <c r="D11" s="10" t="s">
        <v>13</v>
      </c>
      <c r="E11" s="11">
        <v>960</v>
      </c>
      <c r="F11" s="1">
        <v>600</v>
      </c>
      <c r="G11" s="18">
        <f t="shared" si="0"/>
        <v>576000</v>
      </c>
      <c r="H11" s="9" t="s">
        <v>99</v>
      </c>
      <c r="I11" s="5" t="s">
        <v>0</v>
      </c>
      <c r="J11" s="6" t="s">
        <v>11</v>
      </c>
    </row>
    <row r="12" spans="1:10" ht="36" customHeight="1" x14ac:dyDescent="0.25">
      <c r="A12" s="8">
        <v>4</v>
      </c>
      <c r="B12" s="14" t="s">
        <v>20</v>
      </c>
      <c r="C12" s="12" t="s">
        <v>21</v>
      </c>
      <c r="D12" s="10" t="s">
        <v>13</v>
      </c>
      <c r="E12" s="11">
        <v>10</v>
      </c>
      <c r="F12" s="1">
        <v>450</v>
      </c>
      <c r="G12" s="18">
        <f t="shared" si="0"/>
        <v>4500</v>
      </c>
      <c r="H12" s="9" t="s">
        <v>99</v>
      </c>
      <c r="I12" s="5" t="s">
        <v>0</v>
      </c>
      <c r="J12" s="6" t="s">
        <v>11</v>
      </c>
    </row>
    <row r="13" spans="1:10" ht="36.75" customHeight="1" x14ac:dyDescent="0.25">
      <c r="A13" s="7">
        <v>5</v>
      </c>
      <c r="B13" s="16" t="s">
        <v>22</v>
      </c>
      <c r="C13" s="12" t="s">
        <v>23</v>
      </c>
      <c r="D13" s="5" t="s">
        <v>13</v>
      </c>
      <c r="E13" s="5">
        <v>12</v>
      </c>
      <c r="F13" s="1">
        <v>420</v>
      </c>
      <c r="G13" s="18">
        <f t="shared" si="0"/>
        <v>5040</v>
      </c>
      <c r="H13" s="9" t="s">
        <v>99</v>
      </c>
      <c r="I13" s="5" t="s">
        <v>0</v>
      </c>
      <c r="J13" s="6" t="s">
        <v>11</v>
      </c>
    </row>
    <row r="14" spans="1:10" ht="35.25" customHeight="1" x14ac:dyDescent="0.25">
      <c r="A14" s="8">
        <v>6</v>
      </c>
      <c r="B14" s="14" t="s">
        <v>100</v>
      </c>
      <c r="C14" s="12" t="s">
        <v>24</v>
      </c>
      <c r="D14" s="10" t="s">
        <v>25</v>
      </c>
      <c r="E14" s="11">
        <v>210</v>
      </c>
      <c r="F14" s="1">
        <v>850</v>
      </c>
      <c r="G14" s="18">
        <f t="shared" si="0"/>
        <v>178500</v>
      </c>
      <c r="H14" s="9" t="s">
        <v>99</v>
      </c>
      <c r="I14" s="5" t="s">
        <v>0</v>
      </c>
      <c r="J14" s="6" t="s">
        <v>11</v>
      </c>
    </row>
    <row r="15" spans="1:10" ht="47.25" x14ac:dyDescent="0.25">
      <c r="A15" s="7">
        <v>7</v>
      </c>
      <c r="B15" s="13" t="s">
        <v>101</v>
      </c>
      <c r="C15" s="12" t="s">
        <v>26</v>
      </c>
      <c r="D15" s="10" t="s">
        <v>13</v>
      </c>
      <c r="E15" s="11">
        <v>6</v>
      </c>
      <c r="F15" s="1">
        <v>550</v>
      </c>
      <c r="G15" s="18">
        <f t="shared" si="0"/>
        <v>3300</v>
      </c>
      <c r="H15" s="9" t="s">
        <v>99</v>
      </c>
      <c r="I15" s="5" t="s">
        <v>0</v>
      </c>
      <c r="J15" s="6" t="s">
        <v>11</v>
      </c>
    </row>
    <row r="16" spans="1:10" ht="59.25" customHeight="1" x14ac:dyDescent="0.25">
      <c r="A16" s="8">
        <v>8</v>
      </c>
      <c r="B16" s="14" t="s">
        <v>27</v>
      </c>
      <c r="C16" s="12" t="s">
        <v>28</v>
      </c>
      <c r="D16" s="10" t="s">
        <v>29</v>
      </c>
      <c r="E16" s="11">
        <v>1000</v>
      </c>
      <c r="F16" s="1">
        <v>62.5</v>
      </c>
      <c r="G16" s="18">
        <f t="shared" si="0"/>
        <v>62500</v>
      </c>
      <c r="H16" s="9" t="s">
        <v>99</v>
      </c>
      <c r="I16" s="5" t="s">
        <v>0</v>
      </c>
      <c r="J16" s="6" t="s">
        <v>11</v>
      </c>
    </row>
    <row r="17" spans="1:10" ht="40.5" customHeight="1" x14ac:dyDescent="0.25">
      <c r="A17" s="7">
        <v>9</v>
      </c>
      <c r="B17" s="14" t="s">
        <v>30</v>
      </c>
      <c r="C17" s="12" t="s">
        <v>31</v>
      </c>
      <c r="D17" s="10" t="s">
        <v>32</v>
      </c>
      <c r="E17" s="11">
        <v>10</v>
      </c>
      <c r="F17" s="1">
        <v>3093</v>
      </c>
      <c r="G17" s="18">
        <f t="shared" si="0"/>
        <v>30930</v>
      </c>
      <c r="H17" s="9" t="s">
        <v>99</v>
      </c>
      <c r="I17" s="5"/>
      <c r="J17" s="6"/>
    </row>
    <row r="18" spans="1:10" ht="47.25" x14ac:dyDescent="0.25">
      <c r="A18" s="8">
        <v>10</v>
      </c>
      <c r="B18" s="14" t="s">
        <v>33</v>
      </c>
      <c r="C18" s="12" t="s">
        <v>116</v>
      </c>
      <c r="D18" s="10" t="s">
        <v>13</v>
      </c>
      <c r="E18" s="11">
        <v>20</v>
      </c>
      <c r="F18" s="1">
        <v>1268.8699999999999</v>
      </c>
      <c r="G18" s="18">
        <f t="shared" si="0"/>
        <v>25377.399999999998</v>
      </c>
      <c r="H18" s="9" t="s">
        <v>99</v>
      </c>
      <c r="I18" s="5" t="s">
        <v>0</v>
      </c>
      <c r="J18" s="6" t="s">
        <v>11</v>
      </c>
    </row>
    <row r="19" spans="1:10" ht="47.25" x14ac:dyDescent="0.25">
      <c r="A19" s="7">
        <v>11</v>
      </c>
      <c r="B19" s="14" t="s">
        <v>34</v>
      </c>
      <c r="C19" s="12" t="s">
        <v>117</v>
      </c>
      <c r="D19" s="10" t="s">
        <v>13</v>
      </c>
      <c r="E19" s="11">
        <v>15</v>
      </c>
      <c r="F19" s="1">
        <v>1291.25</v>
      </c>
      <c r="G19" s="18">
        <f t="shared" si="0"/>
        <v>19368.75</v>
      </c>
      <c r="H19" s="9" t="s">
        <v>99</v>
      </c>
      <c r="I19" s="5" t="s">
        <v>0</v>
      </c>
      <c r="J19" s="6" t="s">
        <v>11</v>
      </c>
    </row>
    <row r="20" spans="1:10" ht="47.25" x14ac:dyDescent="0.25">
      <c r="A20" s="8">
        <v>12</v>
      </c>
      <c r="B20" s="14" t="s">
        <v>102</v>
      </c>
      <c r="C20" s="12" t="s">
        <v>118</v>
      </c>
      <c r="D20" s="10" t="s">
        <v>13</v>
      </c>
      <c r="E20" s="11">
        <v>15</v>
      </c>
      <c r="F20" s="1">
        <v>679.55</v>
      </c>
      <c r="G20" s="18">
        <f t="shared" si="0"/>
        <v>10193.25</v>
      </c>
      <c r="H20" s="9" t="s">
        <v>99</v>
      </c>
      <c r="I20" s="5" t="s">
        <v>0</v>
      </c>
      <c r="J20" s="6" t="s">
        <v>11</v>
      </c>
    </row>
    <row r="21" spans="1:10" ht="47.25" x14ac:dyDescent="0.25">
      <c r="A21" s="7">
        <v>13</v>
      </c>
      <c r="B21" s="14" t="s">
        <v>104</v>
      </c>
      <c r="C21" s="12" t="s">
        <v>105</v>
      </c>
      <c r="D21" s="10" t="s">
        <v>13</v>
      </c>
      <c r="E21" s="11">
        <v>15</v>
      </c>
      <c r="F21" s="1">
        <v>373.89</v>
      </c>
      <c r="G21" s="18">
        <f t="shared" si="0"/>
        <v>5608.3499999999995</v>
      </c>
      <c r="H21" s="9" t="s">
        <v>99</v>
      </c>
      <c r="I21" s="5" t="s">
        <v>0</v>
      </c>
      <c r="J21" s="6" t="s">
        <v>11</v>
      </c>
    </row>
    <row r="22" spans="1:10" ht="47.25" x14ac:dyDescent="0.25">
      <c r="A22" s="8">
        <v>14</v>
      </c>
      <c r="B22" s="14" t="s">
        <v>106</v>
      </c>
      <c r="C22" s="12" t="s">
        <v>107</v>
      </c>
      <c r="D22" s="10" t="s">
        <v>13</v>
      </c>
      <c r="E22" s="11">
        <v>5</v>
      </c>
      <c r="F22" s="1">
        <v>906.18</v>
      </c>
      <c r="G22" s="18">
        <f t="shared" si="0"/>
        <v>4530.8999999999996</v>
      </c>
      <c r="H22" s="9" t="s">
        <v>99</v>
      </c>
      <c r="I22" s="5" t="s">
        <v>0</v>
      </c>
      <c r="J22" s="6" t="s">
        <v>11</v>
      </c>
    </row>
    <row r="23" spans="1:10" ht="47.25" x14ac:dyDescent="0.25">
      <c r="A23" s="7">
        <v>15</v>
      </c>
      <c r="B23" s="14" t="s">
        <v>35</v>
      </c>
      <c r="C23" s="12" t="s">
        <v>108</v>
      </c>
      <c r="D23" s="10" t="s">
        <v>32</v>
      </c>
      <c r="E23" s="11">
        <v>2</v>
      </c>
      <c r="F23" s="1">
        <v>22210</v>
      </c>
      <c r="G23" s="18">
        <f t="shared" si="0"/>
        <v>44420</v>
      </c>
      <c r="H23" s="9" t="s">
        <v>99</v>
      </c>
      <c r="I23" s="5" t="s">
        <v>0</v>
      </c>
      <c r="J23" s="6" t="s">
        <v>11</v>
      </c>
    </row>
    <row r="24" spans="1:10" ht="36.75" customHeight="1" x14ac:dyDescent="0.25">
      <c r="A24" s="8">
        <v>16</v>
      </c>
      <c r="B24" s="14" t="s">
        <v>36</v>
      </c>
      <c r="C24" s="12" t="s">
        <v>37</v>
      </c>
      <c r="D24" s="10" t="s">
        <v>29</v>
      </c>
      <c r="E24" s="11">
        <v>60</v>
      </c>
      <c r="F24" s="1">
        <v>27.03</v>
      </c>
      <c r="G24" s="18">
        <f t="shared" si="0"/>
        <v>1621.8000000000002</v>
      </c>
      <c r="H24" s="9" t="s">
        <v>99</v>
      </c>
      <c r="I24" s="5" t="s">
        <v>0</v>
      </c>
      <c r="J24" s="6" t="s">
        <v>11</v>
      </c>
    </row>
    <row r="25" spans="1:10" ht="33" customHeight="1" x14ac:dyDescent="0.25">
      <c r="A25" s="7">
        <v>17</v>
      </c>
      <c r="B25" s="17" t="s">
        <v>38</v>
      </c>
      <c r="C25" s="18" t="s">
        <v>39</v>
      </c>
      <c r="D25" s="18" t="s">
        <v>40</v>
      </c>
      <c r="E25" s="18">
        <v>3360</v>
      </c>
      <c r="F25" s="1">
        <v>163</v>
      </c>
      <c r="G25" s="18">
        <f t="shared" si="0"/>
        <v>547680</v>
      </c>
      <c r="H25" s="19" t="s">
        <v>99</v>
      </c>
      <c r="I25" s="19" t="s">
        <v>0</v>
      </c>
      <c r="J25" s="19" t="s">
        <v>11</v>
      </c>
    </row>
    <row r="26" spans="1:10" ht="43.5" customHeight="1" x14ac:dyDescent="0.25">
      <c r="A26" s="8">
        <v>18</v>
      </c>
      <c r="B26" s="18" t="s">
        <v>41</v>
      </c>
      <c r="C26" s="18" t="s">
        <v>42</v>
      </c>
      <c r="D26" s="18" t="s">
        <v>40</v>
      </c>
      <c r="E26" s="18">
        <v>2700</v>
      </c>
      <c r="F26" s="1">
        <v>84</v>
      </c>
      <c r="G26" s="18">
        <f t="shared" si="0"/>
        <v>226800</v>
      </c>
      <c r="H26" s="19" t="s">
        <v>99</v>
      </c>
      <c r="I26" s="19" t="s">
        <v>0</v>
      </c>
      <c r="J26" s="19" t="s">
        <v>11</v>
      </c>
    </row>
    <row r="27" spans="1:10" ht="33" customHeight="1" x14ac:dyDescent="0.25">
      <c r="A27" s="7">
        <v>19</v>
      </c>
      <c r="B27" s="18" t="s">
        <v>43</v>
      </c>
      <c r="C27" s="18" t="s">
        <v>44</v>
      </c>
      <c r="D27" s="18" t="s">
        <v>45</v>
      </c>
      <c r="E27" s="18">
        <v>50000</v>
      </c>
      <c r="F27" s="1">
        <v>12</v>
      </c>
      <c r="G27" s="18">
        <f t="shared" si="0"/>
        <v>600000</v>
      </c>
      <c r="H27" s="19" t="s">
        <v>99</v>
      </c>
      <c r="I27" s="19" t="s">
        <v>0</v>
      </c>
      <c r="J27" s="19" t="s">
        <v>11</v>
      </c>
    </row>
    <row r="28" spans="1:10" ht="41.25" customHeight="1" x14ac:dyDescent="0.25">
      <c r="A28" s="8">
        <v>20</v>
      </c>
      <c r="B28" s="18" t="s">
        <v>46</v>
      </c>
      <c r="C28" s="18" t="s">
        <v>47</v>
      </c>
      <c r="D28" s="18" t="s">
        <v>32</v>
      </c>
      <c r="E28" s="18">
        <v>100</v>
      </c>
      <c r="F28" s="20">
        <v>10400</v>
      </c>
      <c r="G28" s="18">
        <f t="shared" si="0"/>
        <v>1040000</v>
      </c>
      <c r="H28" s="19" t="s">
        <v>99</v>
      </c>
      <c r="I28" s="19" t="s">
        <v>0</v>
      </c>
      <c r="J28" s="19" t="s">
        <v>11</v>
      </c>
    </row>
    <row r="29" spans="1:10" ht="52.5" customHeight="1" x14ac:dyDescent="0.25">
      <c r="A29" s="7">
        <v>21</v>
      </c>
      <c r="B29" s="18" t="s">
        <v>48</v>
      </c>
      <c r="C29" s="18" t="s">
        <v>49</v>
      </c>
      <c r="D29" s="18" t="s">
        <v>50</v>
      </c>
      <c r="E29" s="18">
        <v>1000</v>
      </c>
      <c r="F29" s="21">
        <v>930</v>
      </c>
      <c r="G29" s="18">
        <f t="shared" si="0"/>
        <v>930000</v>
      </c>
      <c r="H29" s="19" t="s">
        <v>99</v>
      </c>
      <c r="I29" s="19" t="s">
        <v>0</v>
      </c>
      <c r="J29" s="19" t="s">
        <v>11</v>
      </c>
    </row>
    <row r="30" spans="1:10" ht="48.75" customHeight="1" x14ac:dyDescent="0.25">
      <c r="A30" s="8">
        <v>22</v>
      </c>
      <c r="B30" s="18" t="s">
        <v>51</v>
      </c>
      <c r="C30" s="18" t="s">
        <v>52</v>
      </c>
      <c r="D30" s="18" t="s">
        <v>32</v>
      </c>
      <c r="E30" s="18">
        <v>740</v>
      </c>
      <c r="F30" s="18">
        <v>50</v>
      </c>
      <c r="G30" s="18">
        <f t="shared" si="0"/>
        <v>37000</v>
      </c>
      <c r="H30" s="19" t="s">
        <v>99</v>
      </c>
      <c r="I30" s="19" t="s">
        <v>0</v>
      </c>
      <c r="J30" s="19" t="s">
        <v>11</v>
      </c>
    </row>
    <row r="31" spans="1:10" ht="40.5" customHeight="1" x14ac:dyDescent="0.25">
      <c r="A31" s="7">
        <v>23</v>
      </c>
      <c r="B31" s="18" t="s">
        <v>53</v>
      </c>
      <c r="C31" s="18" t="s">
        <v>54</v>
      </c>
      <c r="D31" s="18" t="s">
        <v>40</v>
      </c>
      <c r="E31" s="18">
        <v>12</v>
      </c>
      <c r="F31" s="18">
        <v>270</v>
      </c>
      <c r="G31" s="18">
        <f t="shared" si="0"/>
        <v>3240</v>
      </c>
      <c r="H31" s="19" t="s">
        <v>99</v>
      </c>
      <c r="I31" s="19" t="s">
        <v>0</v>
      </c>
      <c r="J31" s="19" t="s">
        <v>11</v>
      </c>
    </row>
    <row r="32" spans="1:10" ht="36.75" customHeight="1" x14ac:dyDescent="0.25">
      <c r="A32" s="8">
        <v>24</v>
      </c>
      <c r="B32" s="18" t="s">
        <v>55</v>
      </c>
      <c r="C32" s="19" t="s">
        <v>56</v>
      </c>
      <c r="D32" s="18" t="s">
        <v>32</v>
      </c>
      <c r="E32" s="18">
        <v>10</v>
      </c>
      <c r="F32" s="18">
        <v>313.63</v>
      </c>
      <c r="G32" s="18">
        <f t="shared" si="0"/>
        <v>3136.3</v>
      </c>
      <c r="H32" s="19" t="s">
        <v>99</v>
      </c>
      <c r="I32" s="19" t="s">
        <v>0</v>
      </c>
      <c r="J32" s="19" t="s">
        <v>11</v>
      </c>
    </row>
    <row r="33" spans="1:10" ht="47.25" x14ac:dyDescent="0.25">
      <c r="A33" s="7">
        <v>25</v>
      </c>
      <c r="B33" s="18" t="s">
        <v>57</v>
      </c>
      <c r="C33" s="18" t="s">
        <v>58</v>
      </c>
      <c r="D33" s="18" t="s">
        <v>32</v>
      </c>
      <c r="E33" s="18">
        <v>25</v>
      </c>
      <c r="F33" s="18">
        <v>1500</v>
      </c>
      <c r="G33" s="18">
        <f t="shared" si="0"/>
        <v>37500</v>
      </c>
      <c r="H33" s="19" t="s">
        <v>99</v>
      </c>
      <c r="I33" s="19" t="s">
        <v>0</v>
      </c>
      <c r="J33" s="19" t="s">
        <v>11</v>
      </c>
    </row>
    <row r="34" spans="1:10" ht="49.5" customHeight="1" x14ac:dyDescent="0.25">
      <c r="A34" s="8">
        <v>26</v>
      </c>
      <c r="B34" s="18" t="s">
        <v>59</v>
      </c>
      <c r="C34" s="18"/>
      <c r="D34" s="18" t="s">
        <v>32</v>
      </c>
      <c r="E34" s="18">
        <v>2</v>
      </c>
      <c r="F34" s="18">
        <v>400</v>
      </c>
      <c r="G34" s="18">
        <f t="shared" si="0"/>
        <v>800</v>
      </c>
      <c r="H34" s="19" t="s">
        <v>99</v>
      </c>
      <c r="I34" s="19" t="s">
        <v>0</v>
      </c>
      <c r="J34" s="19" t="s">
        <v>11</v>
      </c>
    </row>
    <row r="35" spans="1:10" ht="43.5" customHeight="1" x14ac:dyDescent="0.25">
      <c r="A35" s="7">
        <v>27</v>
      </c>
      <c r="B35" s="18" t="s">
        <v>60</v>
      </c>
      <c r="C35" s="18" t="s">
        <v>61</v>
      </c>
      <c r="D35" s="18" t="s">
        <v>40</v>
      </c>
      <c r="E35" s="18">
        <v>5000</v>
      </c>
      <c r="F35" s="18">
        <v>70</v>
      </c>
      <c r="G35" s="18">
        <f t="shared" si="0"/>
        <v>350000</v>
      </c>
      <c r="H35" s="19" t="s">
        <v>99</v>
      </c>
      <c r="I35" s="19" t="s">
        <v>0</v>
      </c>
      <c r="J35" s="19" t="s">
        <v>11</v>
      </c>
    </row>
    <row r="36" spans="1:10" ht="41.25" customHeight="1" x14ac:dyDescent="0.25">
      <c r="A36" s="8">
        <v>28</v>
      </c>
      <c r="B36" s="18" t="s">
        <v>62</v>
      </c>
      <c r="C36" s="18" t="s">
        <v>63</v>
      </c>
      <c r="D36" s="18" t="s">
        <v>40</v>
      </c>
      <c r="E36" s="18">
        <v>5000</v>
      </c>
      <c r="F36" s="18">
        <v>50</v>
      </c>
      <c r="G36" s="18">
        <f t="shared" si="0"/>
        <v>250000</v>
      </c>
      <c r="H36" s="19" t="s">
        <v>99</v>
      </c>
      <c r="I36" s="19" t="s">
        <v>0</v>
      </c>
      <c r="J36" s="19" t="s">
        <v>11</v>
      </c>
    </row>
    <row r="37" spans="1:10" ht="35.25" customHeight="1" x14ac:dyDescent="0.25">
      <c r="A37" s="7">
        <v>29</v>
      </c>
      <c r="B37" s="18" t="s">
        <v>64</v>
      </c>
      <c r="C37" s="18" t="s">
        <v>65</v>
      </c>
      <c r="D37" s="18" t="s">
        <v>40</v>
      </c>
      <c r="E37" s="18">
        <v>7000</v>
      </c>
      <c r="F37" s="18">
        <v>70</v>
      </c>
      <c r="G37" s="18">
        <f t="shared" si="0"/>
        <v>490000</v>
      </c>
      <c r="H37" s="19" t="s">
        <v>99</v>
      </c>
      <c r="I37" s="19" t="s">
        <v>0</v>
      </c>
      <c r="J37" s="19" t="s">
        <v>11</v>
      </c>
    </row>
    <row r="38" spans="1:10" ht="34.5" customHeight="1" x14ac:dyDescent="0.25">
      <c r="A38" s="8">
        <v>30</v>
      </c>
      <c r="B38" s="18" t="s">
        <v>66</v>
      </c>
      <c r="C38" s="18" t="s">
        <v>67</v>
      </c>
      <c r="D38" s="18" t="s">
        <v>40</v>
      </c>
      <c r="E38" s="18">
        <v>7000</v>
      </c>
      <c r="F38" s="18">
        <v>330</v>
      </c>
      <c r="G38" s="18">
        <f t="shared" si="0"/>
        <v>2310000</v>
      </c>
      <c r="H38" s="19" t="s">
        <v>99</v>
      </c>
      <c r="I38" s="19" t="s">
        <v>0</v>
      </c>
      <c r="J38" s="19" t="s">
        <v>11</v>
      </c>
    </row>
    <row r="39" spans="1:10" ht="39" customHeight="1" x14ac:dyDescent="0.25">
      <c r="A39" s="7">
        <v>31</v>
      </c>
      <c r="B39" s="18" t="s">
        <v>66</v>
      </c>
      <c r="C39" s="18" t="s">
        <v>68</v>
      </c>
      <c r="D39" s="18" t="s">
        <v>40</v>
      </c>
      <c r="E39" s="18">
        <v>3000</v>
      </c>
      <c r="F39" s="18">
        <v>220</v>
      </c>
      <c r="G39" s="18">
        <f t="shared" si="0"/>
        <v>660000</v>
      </c>
      <c r="H39" s="19" t="s">
        <v>99</v>
      </c>
      <c r="I39" s="19" t="s">
        <v>0</v>
      </c>
      <c r="J39" s="19" t="s">
        <v>11</v>
      </c>
    </row>
    <row r="40" spans="1:10" ht="36.75" customHeight="1" x14ac:dyDescent="0.25">
      <c r="A40" s="8">
        <v>32</v>
      </c>
      <c r="B40" s="18" t="s">
        <v>69</v>
      </c>
      <c r="C40" s="18" t="s">
        <v>70</v>
      </c>
      <c r="D40" s="18" t="s">
        <v>40</v>
      </c>
      <c r="E40" s="18">
        <v>7000</v>
      </c>
      <c r="F40" s="18">
        <v>140</v>
      </c>
      <c r="G40" s="18">
        <f t="shared" si="0"/>
        <v>980000</v>
      </c>
      <c r="H40" s="19" t="s">
        <v>99</v>
      </c>
      <c r="I40" s="19" t="s">
        <v>0</v>
      </c>
      <c r="J40" s="19" t="s">
        <v>11</v>
      </c>
    </row>
    <row r="41" spans="1:10" ht="36.75" customHeight="1" x14ac:dyDescent="0.25">
      <c r="A41" s="7">
        <v>33</v>
      </c>
      <c r="B41" s="18" t="s">
        <v>41</v>
      </c>
      <c r="C41" s="19" t="s">
        <v>71</v>
      </c>
      <c r="D41" s="18" t="s">
        <v>40</v>
      </c>
      <c r="E41" s="18">
        <v>200</v>
      </c>
      <c r="F41" s="18">
        <v>176</v>
      </c>
      <c r="G41" s="18">
        <f t="shared" si="0"/>
        <v>35200</v>
      </c>
      <c r="H41" s="19" t="s">
        <v>99</v>
      </c>
      <c r="I41" s="19" t="s">
        <v>0</v>
      </c>
      <c r="J41" s="19" t="s">
        <v>11</v>
      </c>
    </row>
    <row r="42" spans="1:10" ht="36.75" customHeight="1" x14ac:dyDescent="0.25">
      <c r="A42" s="8">
        <v>34</v>
      </c>
      <c r="B42" s="18" t="s">
        <v>41</v>
      </c>
      <c r="C42" s="19" t="s">
        <v>72</v>
      </c>
      <c r="D42" s="18" t="s">
        <v>40</v>
      </c>
      <c r="E42" s="18">
        <v>200</v>
      </c>
      <c r="F42" s="18">
        <v>88</v>
      </c>
      <c r="G42" s="18">
        <f t="shared" si="0"/>
        <v>17600</v>
      </c>
      <c r="H42" s="19" t="s">
        <v>99</v>
      </c>
      <c r="I42" s="19" t="s">
        <v>0</v>
      </c>
      <c r="J42" s="19" t="s">
        <v>11</v>
      </c>
    </row>
    <row r="43" spans="1:10" ht="47.25" x14ac:dyDescent="0.25">
      <c r="A43" s="7">
        <v>35</v>
      </c>
      <c r="B43" s="18" t="s">
        <v>73</v>
      </c>
      <c r="C43" s="18" t="s">
        <v>74</v>
      </c>
      <c r="D43" s="18" t="s">
        <v>32</v>
      </c>
      <c r="E43" s="18">
        <v>3000</v>
      </c>
      <c r="F43" s="18">
        <v>55</v>
      </c>
      <c r="G43" s="18">
        <f t="shared" si="0"/>
        <v>165000</v>
      </c>
      <c r="H43" s="19" t="s">
        <v>99</v>
      </c>
      <c r="I43" s="19" t="s">
        <v>0</v>
      </c>
      <c r="J43" s="19" t="s">
        <v>11</v>
      </c>
    </row>
    <row r="44" spans="1:10" ht="32.25" customHeight="1" x14ac:dyDescent="0.25">
      <c r="A44" s="8">
        <v>36</v>
      </c>
      <c r="B44" s="19" t="s">
        <v>119</v>
      </c>
      <c r="C44" s="19" t="s">
        <v>121</v>
      </c>
      <c r="D44" s="19" t="s">
        <v>13</v>
      </c>
      <c r="E44" s="18">
        <v>16100</v>
      </c>
      <c r="F44" s="18">
        <v>184</v>
      </c>
      <c r="G44" s="18">
        <f t="shared" si="0"/>
        <v>2962400</v>
      </c>
      <c r="H44" s="19" t="s">
        <v>99</v>
      </c>
      <c r="I44" s="19" t="s">
        <v>0</v>
      </c>
      <c r="J44" s="19" t="s">
        <v>11</v>
      </c>
    </row>
    <row r="45" spans="1:10" ht="39" customHeight="1" x14ac:dyDescent="0.25">
      <c r="A45" s="7">
        <v>37</v>
      </c>
      <c r="B45" s="18" t="s">
        <v>76</v>
      </c>
      <c r="C45" s="18" t="s">
        <v>77</v>
      </c>
      <c r="D45" s="18" t="s">
        <v>40</v>
      </c>
      <c r="E45" s="18">
        <v>350</v>
      </c>
      <c r="F45" s="18">
        <v>60</v>
      </c>
      <c r="G45" s="18">
        <f t="shared" si="0"/>
        <v>21000</v>
      </c>
      <c r="H45" s="19" t="s">
        <v>99</v>
      </c>
      <c r="I45" s="19" t="s">
        <v>0</v>
      </c>
      <c r="J45" s="19" t="s">
        <v>11</v>
      </c>
    </row>
    <row r="46" spans="1:10" ht="51.75" customHeight="1" x14ac:dyDescent="0.25">
      <c r="A46" s="8">
        <v>38</v>
      </c>
      <c r="B46" s="18" t="s">
        <v>78</v>
      </c>
      <c r="C46" s="18" t="s">
        <v>79</v>
      </c>
      <c r="D46" s="18" t="s">
        <v>32</v>
      </c>
      <c r="E46" s="18">
        <v>2000</v>
      </c>
      <c r="F46" s="18">
        <v>242</v>
      </c>
      <c r="G46" s="18">
        <f t="shared" si="0"/>
        <v>484000</v>
      </c>
      <c r="H46" s="19" t="s">
        <v>99</v>
      </c>
      <c r="I46" s="19" t="s">
        <v>0</v>
      </c>
      <c r="J46" s="19" t="s">
        <v>11</v>
      </c>
    </row>
    <row r="47" spans="1:10" ht="32.25" customHeight="1" x14ac:dyDescent="0.25">
      <c r="A47" s="7">
        <v>39</v>
      </c>
      <c r="B47" s="18" t="s">
        <v>80</v>
      </c>
      <c r="C47" s="18" t="s">
        <v>81</v>
      </c>
      <c r="D47" s="18" t="s">
        <v>13</v>
      </c>
      <c r="E47" s="18">
        <v>13</v>
      </c>
      <c r="F47" s="18">
        <v>592.19000000000005</v>
      </c>
      <c r="G47" s="18">
        <f t="shared" si="0"/>
        <v>7698.4700000000012</v>
      </c>
      <c r="H47" s="19" t="s">
        <v>99</v>
      </c>
      <c r="I47" s="19" t="s">
        <v>0</v>
      </c>
      <c r="J47" s="19" t="s">
        <v>11</v>
      </c>
    </row>
    <row r="48" spans="1:10" ht="33" customHeight="1" x14ac:dyDescent="0.25">
      <c r="A48" s="8">
        <v>40</v>
      </c>
      <c r="B48" s="18" t="s">
        <v>82</v>
      </c>
      <c r="C48" s="18" t="s">
        <v>81</v>
      </c>
      <c r="D48" s="18" t="s">
        <v>13</v>
      </c>
      <c r="E48" s="18">
        <v>13</v>
      </c>
      <c r="F48" s="18">
        <v>194.64</v>
      </c>
      <c r="G48" s="18">
        <f t="shared" si="0"/>
        <v>2530.3199999999997</v>
      </c>
      <c r="H48" s="19" t="s">
        <v>99</v>
      </c>
      <c r="I48" s="19" t="s">
        <v>0</v>
      </c>
      <c r="J48" s="19" t="s">
        <v>11</v>
      </c>
    </row>
    <row r="49" spans="1:10" ht="43.5" customHeight="1" x14ac:dyDescent="0.25">
      <c r="A49" s="7">
        <v>41</v>
      </c>
      <c r="B49" s="18" t="s">
        <v>83</v>
      </c>
      <c r="C49" s="18" t="s">
        <v>84</v>
      </c>
      <c r="D49" s="18" t="s">
        <v>40</v>
      </c>
      <c r="E49" s="18">
        <v>30</v>
      </c>
      <c r="F49" s="18">
        <v>100</v>
      </c>
      <c r="G49" s="18">
        <f t="shared" si="0"/>
        <v>3000</v>
      </c>
      <c r="H49" s="19" t="s">
        <v>99</v>
      </c>
      <c r="I49" s="19" t="s">
        <v>0</v>
      </c>
      <c r="J49" s="19" t="s">
        <v>11</v>
      </c>
    </row>
    <row r="50" spans="1:10" ht="42" customHeight="1" x14ac:dyDescent="0.25">
      <c r="A50" s="8">
        <v>42</v>
      </c>
      <c r="B50" s="18" t="s">
        <v>85</v>
      </c>
      <c r="C50" s="18" t="s">
        <v>86</v>
      </c>
      <c r="D50" s="18" t="s">
        <v>13</v>
      </c>
      <c r="E50" s="18">
        <v>40</v>
      </c>
      <c r="F50" s="18">
        <v>261.72000000000003</v>
      </c>
      <c r="G50" s="18">
        <f t="shared" si="0"/>
        <v>10468.800000000001</v>
      </c>
      <c r="H50" s="19" t="s">
        <v>99</v>
      </c>
      <c r="I50" s="19" t="s">
        <v>0</v>
      </c>
      <c r="J50" s="19" t="s">
        <v>11</v>
      </c>
    </row>
    <row r="51" spans="1:10" ht="36" customHeight="1" x14ac:dyDescent="0.25">
      <c r="A51" s="7">
        <v>43</v>
      </c>
      <c r="B51" s="18" t="s">
        <v>75</v>
      </c>
      <c r="C51" s="18" t="s">
        <v>87</v>
      </c>
      <c r="D51" s="18" t="s">
        <v>40</v>
      </c>
      <c r="E51" s="18">
        <v>2000</v>
      </c>
      <c r="F51" s="18">
        <v>100</v>
      </c>
      <c r="G51" s="18">
        <f t="shared" si="0"/>
        <v>200000</v>
      </c>
      <c r="H51" s="19" t="s">
        <v>99</v>
      </c>
      <c r="I51" s="19" t="s">
        <v>0</v>
      </c>
      <c r="J51" s="19" t="s">
        <v>11</v>
      </c>
    </row>
    <row r="52" spans="1:10" ht="35.25" customHeight="1" x14ac:dyDescent="0.25">
      <c r="A52" s="8">
        <v>44</v>
      </c>
      <c r="B52" s="18" t="s">
        <v>88</v>
      </c>
      <c r="C52" s="18" t="s">
        <v>89</v>
      </c>
      <c r="D52" s="18" t="s">
        <v>40</v>
      </c>
      <c r="E52" s="18">
        <v>1</v>
      </c>
      <c r="F52" s="18">
        <v>20000</v>
      </c>
      <c r="G52" s="18">
        <f t="shared" si="0"/>
        <v>20000</v>
      </c>
      <c r="H52" s="19" t="s">
        <v>99</v>
      </c>
      <c r="I52" s="19" t="s">
        <v>0</v>
      </c>
      <c r="J52" s="19" t="s">
        <v>11</v>
      </c>
    </row>
    <row r="53" spans="1:10" ht="36" customHeight="1" x14ac:dyDescent="0.25">
      <c r="A53" s="7">
        <v>45</v>
      </c>
      <c r="B53" s="18" t="s">
        <v>90</v>
      </c>
      <c r="C53" s="18" t="s">
        <v>91</v>
      </c>
      <c r="D53" s="18" t="s">
        <v>40</v>
      </c>
      <c r="E53" s="18">
        <v>1</v>
      </c>
      <c r="F53" s="18">
        <v>20000</v>
      </c>
      <c r="G53" s="18">
        <f t="shared" si="0"/>
        <v>20000</v>
      </c>
      <c r="H53" s="19" t="s">
        <v>99</v>
      </c>
      <c r="I53" s="19" t="s">
        <v>0</v>
      </c>
      <c r="J53" s="19" t="s">
        <v>11</v>
      </c>
    </row>
    <row r="54" spans="1:10" ht="33.75" customHeight="1" x14ac:dyDescent="0.25">
      <c r="A54" s="8">
        <v>46</v>
      </c>
      <c r="B54" s="18" t="s">
        <v>92</v>
      </c>
      <c r="C54" s="18" t="s">
        <v>93</v>
      </c>
      <c r="D54" s="18" t="s">
        <v>94</v>
      </c>
      <c r="E54" s="18">
        <v>1</v>
      </c>
      <c r="F54" s="18">
        <v>45000</v>
      </c>
      <c r="G54" s="18">
        <f t="shared" si="0"/>
        <v>45000</v>
      </c>
      <c r="H54" s="19" t="s">
        <v>99</v>
      </c>
      <c r="I54" s="19" t="s">
        <v>0</v>
      </c>
      <c r="J54" s="19" t="s">
        <v>11</v>
      </c>
    </row>
    <row r="55" spans="1:10" ht="34.5" customHeight="1" x14ac:dyDescent="0.25">
      <c r="A55" s="7">
        <v>47</v>
      </c>
      <c r="B55" s="18" t="s">
        <v>95</v>
      </c>
      <c r="C55" s="18" t="s">
        <v>96</v>
      </c>
      <c r="D55" s="18" t="s">
        <v>94</v>
      </c>
      <c r="E55" s="18">
        <v>1</v>
      </c>
      <c r="F55" s="18">
        <v>45000</v>
      </c>
      <c r="G55" s="18">
        <f t="shared" si="0"/>
        <v>45000</v>
      </c>
      <c r="H55" s="19" t="s">
        <v>99</v>
      </c>
      <c r="I55" s="19" t="s">
        <v>0</v>
      </c>
      <c r="J55" s="19" t="s">
        <v>11</v>
      </c>
    </row>
    <row r="56" spans="1:10" ht="33" customHeight="1" x14ac:dyDescent="0.25">
      <c r="A56" s="8">
        <v>48</v>
      </c>
      <c r="B56" s="18" t="s">
        <v>103</v>
      </c>
      <c r="C56" s="18" t="s">
        <v>97</v>
      </c>
      <c r="D56" s="18" t="s">
        <v>12</v>
      </c>
      <c r="E56" s="18">
        <v>5</v>
      </c>
      <c r="F56" s="18">
        <v>6200</v>
      </c>
      <c r="G56" s="18">
        <f t="shared" si="0"/>
        <v>31000</v>
      </c>
      <c r="H56" s="19" t="s">
        <v>99</v>
      </c>
      <c r="I56" s="19" t="s">
        <v>0</v>
      </c>
      <c r="J56" s="19" t="s">
        <v>11</v>
      </c>
    </row>
    <row r="57" spans="1:10" ht="33" customHeight="1" x14ac:dyDescent="0.25">
      <c r="A57" s="8">
        <v>49</v>
      </c>
      <c r="B57" s="18" t="s">
        <v>119</v>
      </c>
      <c r="C57" s="19" t="s">
        <v>120</v>
      </c>
      <c r="D57" s="18" t="s">
        <v>13</v>
      </c>
      <c r="E57" s="18">
        <v>4800</v>
      </c>
      <c r="F57" s="18">
        <v>202</v>
      </c>
      <c r="G57" s="18">
        <f t="shared" si="0"/>
        <v>969600</v>
      </c>
      <c r="H57" s="19" t="s">
        <v>99</v>
      </c>
      <c r="I57" s="19" t="s">
        <v>0</v>
      </c>
      <c r="J57" s="19" t="s">
        <v>11</v>
      </c>
    </row>
    <row r="58" spans="1:10" x14ac:dyDescent="0.25">
      <c r="B58" s="2" t="s">
        <v>109</v>
      </c>
      <c r="G58" s="2">
        <f>SUM(G9:G57)</f>
        <v>15048544.340000002</v>
      </c>
    </row>
    <row r="61" spans="1:10" x14ac:dyDescent="0.25">
      <c r="B61" s="2" t="s">
        <v>110</v>
      </c>
      <c r="D61" s="2" t="s">
        <v>111</v>
      </c>
    </row>
    <row r="63" spans="1:10" x14ac:dyDescent="0.25">
      <c r="B63" s="2" t="s">
        <v>112</v>
      </c>
      <c r="D63" s="2" t="s">
        <v>113</v>
      </c>
    </row>
    <row r="65" spans="2:4" x14ac:dyDescent="0.25">
      <c r="B65" s="2" t="s">
        <v>114</v>
      </c>
      <c r="D65" s="2" t="s">
        <v>115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2023-02-13T08:13:45Z</dcterms:modified>
</cp:coreProperties>
</file>