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84CCCE3-C551-4BF9-A4CA-E8A233F28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Лист1!$A$1:$J$68</definedName>
  </definedNames>
  <calcPr calcId="191029"/>
</workbook>
</file>

<file path=xl/calcChain.xml><?xml version="1.0" encoding="utf-8"?>
<calcChain xmlns="http://schemas.openxmlformats.org/spreadsheetml/2006/main">
  <c r="G47" i="1" l="1"/>
  <c r="G48" i="1"/>
  <c r="G49" i="1"/>
  <c r="G50" i="1"/>
  <c r="G51" i="1"/>
  <c r="G52" i="1"/>
  <c r="G53" i="1"/>
  <c r="G54" i="1"/>
  <c r="G55" i="1"/>
  <c r="G56" i="1"/>
  <c r="G57" i="1"/>
  <c r="G58" i="1"/>
  <c r="G59" i="1"/>
  <c r="G46" i="1"/>
  <c r="G36" i="1"/>
  <c r="G37" i="1"/>
  <c r="G38" i="1"/>
  <c r="G39" i="1"/>
  <c r="G40" i="1"/>
  <c r="G41" i="1"/>
  <c r="G42" i="1"/>
  <c r="G43" i="1"/>
  <c r="G44" i="1"/>
  <c r="G35" i="1"/>
  <c r="G27" i="1"/>
  <c r="G28" i="1"/>
  <c r="G29" i="1"/>
  <c r="G30" i="1"/>
  <c r="G31" i="1"/>
  <c r="G32" i="1"/>
  <c r="G33" i="1"/>
  <c r="G26" i="1"/>
  <c r="G21" i="1"/>
  <c r="G22" i="1"/>
  <c r="G23" i="1"/>
  <c r="G24" i="1"/>
  <c r="G20" i="1"/>
  <c r="G17" i="1"/>
  <c r="G18" i="1"/>
  <c r="G16" i="1"/>
  <c r="G11" i="1"/>
  <c r="G12" i="1"/>
  <c r="G13" i="1"/>
  <c r="G14" i="1"/>
  <c r="G10" i="1"/>
</calcChain>
</file>

<file path=xl/sharedStrings.xml><?xml version="1.0" encoding="utf-8"?>
<sst xmlns="http://schemas.openxmlformats.org/spreadsheetml/2006/main" count="294" uniqueCount="120">
  <si>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</si>
  <si>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</si>
  <si>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</si>
  <si>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</si>
  <si>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</si>
  <si>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</si>
  <si>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</si>
  <si>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</si>
  <si>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</si>
  <si>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</si>
  <si>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</si>
  <si>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Өскемен қаласы Серикбаев көшесі 1, 2В Ғимараты (3 ғимарат)</t>
  </si>
  <si>
    <t>упак</t>
  </si>
  <si>
    <t>техникалық сипаттамасы</t>
  </si>
  <si>
    <t>Тапсырыс берушінің тапсырмасы бойнша 3 жұмыс күн ішінде</t>
  </si>
  <si>
    <t>Барлығы</t>
  </si>
  <si>
    <t>Бас дәрігердің орынбасары</t>
  </si>
  <si>
    <t>Бесенгалиев Р М</t>
  </si>
  <si>
    <t xml:space="preserve">Аға медбике </t>
  </si>
  <si>
    <t>Жайлаубаева Н Т</t>
  </si>
  <si>
    <t xml:space="preserve">медбике </t>
  </si>
  <si>
    <t>Ахметова Г</t>
  </si>
  <si>
    <t>касета</t>
  </si>
  <si>
    <t>кассета</t>
  </si>
  <si>
    <t>Diluent 20L, (MicroCC-20Plus/20VET)
HTI Дилюент Изотонический разбавитель 20л, Драйпак (HTI
Diluent 20l, Drypack)</t>
  </si>
  <si>
    <t>Изотонический разбавитель 20л, Драйпак (HTI
Diluent 20l, Drypack)</t>
  </si>
  <si>
    <t>шт</t>
  </si>
  <si>
    <t>Enzymatic Cleaner 1L, HTI Ферментативный Очиститель 1л/ Драйпак (HTI Enzymatic Cleaner 1l Drypack)</t>
  </si>
  <si>
    <t>Ферментативный Очиститель 1л/ Драйпак (HTI Enzymatic Cleaner 1l Drypack)</t>
  </si>
  <si>
    <t>Enzymatic Cleaner Concentrate 50ml, HTI Ферментативный
Очиститель Концентрат 50мл, / (HTI Enzymatic Cleaner Concentrate 50ml)</t>
  </si>
  <si>
    <t>Ферментативный
Очиститель Концентрат 50мл, / (HTI Enzymatic Cleaner Concentrate 50ml</t>
  </si>
  <si>
    <t>Lytic Reagent 1L MicroCC-20Plus Лизирующий Раствор 1 л)/ (HTI Lytic Reagent (1l) HTI MicroCC- 20Plus</t>
  </si>
  <si>
    <t>Лизирующий Раствор 1 л)/ (HTI Lytic Reagent (1l) HTI MicroCC- 20Plus</t>
  </si>
  <si>
    <t>Para 12 Extend, 3x2.5 ml (1L, 1N, 1H). Coulter T Series, Ac•T/diff/diff2, MD Series; Abbott CELL-DYN 1400,1600,1700,1800; ABX Micros 60;
Diatron Abacus, Junior; ERMA PCE- 210; Mindray BC-3200; Nihon MEK- 6400 Контрольная кровь Para 12 Extend 3*2,5ml (1L, 1</t>
  </si>
  <si>
    <t>Контрольная кровь Para 12 Extend 3*2,5ml (1L, 1</t>
  </si>
  <si>
    <t xml:space="preserve"> MicroCC-20Plus22 гемотологиялық анализаторына арналған реагенттер</t>
  </si>
  <si>
    <t xml:space="preserve"> Sysmex ХР-300  гемолититтік анализаторына арналған ерітінділер</t>
  </si>
  <si>
    <t>Контрольная кровь L.- EIGHTCHECK-3WP</t>
  </si>
  <si>
    <t>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</si>
  <si>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N,- EIGHTCHECK-3WP</t>
  </si>
  <si>
    <t>Контрольная кровь (норма)  для проверки прецизионности и точности гематологических  анализаторов по 16 диагностическим и 6 сервисным параметрам</t>
  </si>
  <si>
    <t>Контрольная кровь H.- EIGHTCHECK-3WP</t>
  </si>
  <si>
    <t>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</si>
  <si>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 xml:space="preserve"> биохимиялық  анализаторына арналған реактивтер</t>
  </si>
  <si>
    <t>Кардиолипиновый антиген</t>
  </si>
  <si>
    <t xml:space="preserve">Набор реагентов «Антиген кардиолипиновый для реакции микропреципитации» для реакции микропретации
«Сифилис -ArКЛ-РМП» 1000 определений 10 амп по 2 мл
В комплекте контрольные сыворотки  положительный и отрицательный  </t>
  </si>
  <si>
    <t>Набор</t>
  </si>
  <si>
    <t>Цоликлон анти Д</t>
  </si>
  <si>
    <t>10 мл №10</t>
  </si>
  <si>
    <t>Цоликлон  анти А</t>
  </si>
  <si>
    <t>Цоликлон анти В</t>
  </si>
  <si>
    <t>Цоликлон анти АВ</t>
  </si>
  <si>
    <t xml:space="preserve">  Sysmex   XN -330 гематологиялық автоматты анализаторына арналған</t>
  </si>
  <si>
    <t>Разбавитель цельной крови 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 для исследовния общего анализа крови на Автоматическом гематологическом анализаторе XN-330</t>
  </si>
  <si>
    <t>Разбавитель цельной крови 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 для исследования общего анализа крови на Автоматических гематологических анализаторах серии XN для систем XN-1000, XN 1500, XN-2000, XN-3000, XN 3100, XN 9000, XN 9100 и  Автоматических гематологических анализаторах  XN-330</t>
  </si>
  <si>
    <t>SULFOLYSER (Реагент для определения концентрации гемоглобина в крови)  из комплекта Автоматический гематологический анализатор серии XN-L моделей XN-350, XN-450, XN-550 (1x500мл) +1 +30 С (Sysmex Europe GmbH, ГЕРМАНИЯ) (Sysmex Europe GmbH, ГЕРМАНИЯ)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</si>
  <si>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лаурил сульфата натрия, обеспечивающего лизирование клеточных мембран эритроцитов без повреждения гемоглобина. Концентрация лаурил сульфата натрия-1,7 г/л</t>
  </si>
  <si>
    <t>LYSERCELL WDF (Лизирующий реагент LYSERCELL WDF)</t>
  </si>
  <si>
    <t>Лизирующий реагент  для гемолиза эритроцитов и окрашивания компонентов лейкоцитов для исследования общего анализа крови на автоматическом  гематологическом анализаторе  Sysmex   XN -330.  Упаковка 2л</t>
  </si>
  <si>
    <t>FLUOROCELL WDF (окрашивающий реагент FLUOROCELL WDF) из комплекта Автоматический гематологический анализатор XN-330 (2х22мл) +2 +35 C (Sysmex Corporation, ЯПОНИЯ) (Sysmex Corporation, ЯПОНИЯ )</t>
  </si>
  <si>
    <t>Реагент для окрашивания лейкоцитов в разбавленных образцах крови при дифференциальном подсчете лейкоцитов по 5 популяциям с помощью автоматического гематологического анализатора XN-330.. Упаковка 2х22 мл.</t>
  </si>
  <si>
    <t xml:space="preserve">Cellclean (очищающий раствор Cellclean) из комплекта Автоматический гематологический анализатор серии  XN-L моделей  XN-350, XN-450,  XN-550 (50 мл) </t>
  </si>
  <si>
    <t>Сильнощелочной очиститель  объем 50 мл, 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</t>
  </si>
  <si>
    <t>Контрольная кровь уровень L1 (низкий уровень) объем 3 мл для контроля качества при исследовании общего анализа крови на гематологических анализаторах  Sysmex XN-330</t>
  </si>
  <si>
    <t>Контрольная кровь уровень L1 (низкий уровень) объем 3 мл для контроля качества при исследовании общего анализа крови на гематологических анализаторах XN-350, XN-450, XN-550.</t>
  </si>
  <si>
    <t>Контрольная кровь уровень L2 (нормальный уровень) объем 3 мл для контроля качества при исследовании общего анализа крови на гематологических анализаторах Sysmex XN-330</t>
  </si>
  <si>
    <t>Контрольная кровь уровень L2 (нормальный уровень) объем 3 мл для контроля качества при исследовании общего анализа крови на гематологических анализаторах XN-350, XN-450, XN-550.</t>
  </si>
  <si>
    <t>Контрольная кровь уровень L3 (высокий уровень) объем 3 мл для контроля качества при исследовании общего анализа крови на гематологических анализаторах Sysmex XN-330</t>
  </si>
  <si>
    <t>Контрольная кровь уровень L3 (высокий уровень) объем 3 мл для контроля качества при исследовании общего анализа крови на гематологических анализаторах XN-350, XN-450, XN-550.</t>
  </si>
  <si>
    <t>Sysmex CA-660 Автоматты қан коагуляциясы анализаторына арналған Реагент және шығын материалдары</t>
  </si>
  <si>
    <t>Реагент для определения Actin FS 10 x 2 мл (400 тестов)</t>
  </si>
  <si>
    <t>Тест на АПТВ 10 x 2 ml, в упак/ке не 400тестов</t>
  </si>
  <si>
    <t xml:space="preserve">Multifibren U 10 x 5 ml (Реагент для определения Multifibren U 10 x 5 ml) 200 тестов </t>
  </si>
  <si>
    <t>Тест на фибриноген, 10 x for 5 ml, не менее 200 тестов /упак</t>
  </si>
  <si>
    <t>Fibrinogen standards level 1-6 6 x for 1 ml (Стандарт для Фибриногена Уровень 1-6 6 x на 1 мл)</t>
  </si>
  <si>
    <t>Калибратор теста фибриноген, 6 x for 1 ml</t>
  </si>
  <si>
    <t>Реагент для определения Thromborel S 10 x 4 мл (400 тестов)</t>
  </si>
  <si>
    <t>Тест на ПВ, 10 x for 4 ml, не менее 400 тестов /упак</t>
  </si>
  <si>
    <t>Калибратор PT-Multi calibrator 6 x на 1 мл</t>
  </si>
  <si>
    <t>Калибратор теста ПВ, 6 x for 1 ml</t>
  </si>
  <si>
    <t>Control Plasma N 10 x for 1 ml (Контрольная плазма Control Plasma N 10 x на 1 мл)</t>
  </si>
  <si>
    <t>Контроль N, 10 x for 1 ml</t>
  </si>
  <si>
    <t>Control Plasma P 10 x for 1 ml (Контрольная плазма Control Plasma P 10 x на 1 мл)</t>
  </si>
  <si>
    <t>Контроль P, 10 x for 1 ml</t>
  </si>
  <si>
    <t>Реакционные кюветы, уп(3 x 1000 шт)</t>
  </si>
  <si>
    <t>не менее 3000 шт/уп</t>
  </si>
  <si>
    <t>Раствор чистящий CA Clean I 1 x 50мл</t>
  </si>
  <si>
    <t>1 x 50 ml</t>
  </si>
  <si>
    <t>Раствор промывочный CA Clean II 1 x 500мл</t>
  </si>
  <si>
    <t>1 x 500 ml</t>
  </si>
  <si>
    <t xml:space="preserve">  Cobas e 411 анализаторына арналған реагенттер</t>
  </si>
  <si>
    <t>Кассета Тиреотропный гормон (TSH)</t>
  </si>
  <si>
    <t>TSH Elecsys cobas e 
200 V2</t>
  </si>
  <si>
    <t>Кассета Тироксин свободный (FT4)</t>
  </si>
  <si>
    <t>FT4 G3 Elecsys cobas e 20</t>
  </si>
  <si>
    <t>Кассета Трийодтиронин свободный (FT3</t>
  </si>
  <si>
    <t>FT3 Elecsys G3 cobas e 200</t>
  </si>
  <si>
    <t>Кассета Антитела к тиреопероксидазе (Anti-TPO)</t>
  </si>
  <si>
    <t>Anti-TPO Elecsys cobas e 100 V3</t>
  </si>
  <si>
    <t>Кассета Иммуноглобулин Е (IgE)</t>
  </si>
  <si>
    <t>IgE G2 Elecsys cobas e 
100</t>
  </si>
  <si>
    <t xml:space="preserve">Кассета Простата-специфический 
антиген общий (total PSA) </t>
  </si>
  <si>
    <t>Total PSA Elecsys cobas 
e 100 V3</t>
  </si>
  <si>
    <t>Раствор Sys Wash Elecsys,cobas e</t>
  </si>
  <si>
    <t>Sys Wash Elecsys,cobas 
e 1*500мл</t>
  </si>
  <si>
    <t>набор</t>
  </si>
  <si>
    <t>Калибратор Тиреотропный гормон 
(TSH CS)</t>
  </si>
  <si>
    <t>TSH CS Elecsys V3</t>
  </si>
  <si>
    <t xml:space="preserve">Калибратор Тироксин свободный 
(FT4 CS) </t>
  </si>
  <si>
    <t>FT4 G3 CS Elecsys</t>
  </si>
  <si>
    <t>Калибратор Трийодтиронин свободный (FT3 CS</t>
  </si>
  <si>
    <t>FT3 G3 CS Elecsys</t>
  </si>
  <si>
    <t xml:space="preserve">Калибратор Антитела к 
тиреопероксидазе (Anti-TPO CS) </t>
  </si>
  <si>
    <t>Anti-TPO CS Elecsys</t>
  </si>
  <si>
    <t>Калибратор Иммуноглобулин Е (IgE CS)</t>
  </si>
  <si>
    <t>IgE CS Elecsys</t>
  </si>
  <si>
    <t>Калибратор Простата_x0002_специфический антиген общий 
(total PSA CS)</t>
  </si>
  <si>
    <t>Total PSA G2 CS Elecsys 
V3</t>
  </si>
  <si>
    <t>Контроль ПрециКонтроль Универсальный (PreciControl Universal)</t>
  </si>
  <si>
    <t>PreciControl Universal 
Elecsys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</si>
</sst>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2021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1" xfId="3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0" fillId="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0" fillId="0" borderId="1" xfId="3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 shrinkToFit="1"/>
    </xf>
    <xf numFmtId="164" fontId="12" fillId="0" borderId="1" xfId="0" applyNumberFormat="1" applyFont="1" applyBorder="1"/>
    <xf numFmtId="49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14" fillId="0" borderId="2" xfId="0" applyFont="1" applyBorder="1" applyAlignment="1">
      <alignment horizontal="center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67"/>
  <sheetViews>
    <sheetView tabSelected="1" view="pageBreakPreview" zoomScale="90" zoomScaleNormal="90" zoomScaleSheetLayoutView="90" workbookViewId="0">
      <selection activeCell="E10" sqref="E10"/>
    </sheetView>
  </sheetViews>
  <sheetFormatPr defaultColWidth="9" defaultRowHeight="15.75" x14ac:dyDescent="0.25"/>
  <cols>
    <col min="1" max="1" width="5.5703125" style="1" customWidth="1"/>
    <col min="2" max="2" width="35.7109375" style="1" customWidth="1"/>
    <col min="3" max="3" width="23.28515625" style="1" customWidth="1"/>
    <col min="4" max="4" width="13.42578125" style="1" customWidth="1"/>
    <col min="5" max="6" width="11.28515625" style="1" customWidth="1"/>
    <col min="7" max="7" width="15.710937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4" spans="1:10" x14ac:dyDescent="0.25">
      <c r="I4" s="8" t="s">
        <v>1</v>
      </c>
      <c r="J4" s="8"/>
    </row>
    <row r="5" spans="1:10" x14ac:dyDescent="0.25">
      <c r="C5" s="7"/>
      <c r="D5" s="7"/>
      <c r="E5" s="7"/>
      <c r="F5" s="7"/>
      <c r="G5" s="7"/>
      <c r="H5" s="7"/>
      <c r="I5" s="7"/>
      <c r="J5" s="7"/>
    </row>
    <row r="8" spans="1:10" s="3" customFormat="1" ht="63" x14ac:dyDescent="0.25">
      <c r="A8" s="2" t="s">
        <v>2</v>
      </c>
      <c r="B8" s="2" t="s">
        <v>10</v>
      </c>
      <c r="C8" s="2" t="s">
        <v>13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9</v>
      </c>
      <c r="J8" s="2" t="s">
        <v>8</v>
      </c>
    </row>
    <row r="9" spans="1:10" ht="41.25" customHeight="1" x14ac:dyDescent="0.25">
      <c r="A9" s="5"/>
      <c r="B9" s="9" t="s">
        <v>35</v>
      </c>
      <c r="C9" s="10"/>
      <c r="D9" s="10"/>
      <c r="E9" s="10"/>
      <c r="F9" s="10"/>
      <c r="G9" s="10"/>
      <c r="H9" s="10"/>
      <c r="I9" s="11"/>
      <c r="J9" s="4"/>
    </row>
    <row r="10" spans="1:10" ht="34.5" customHeight="1" x14ac:dyDescent="0.25">
      <c r="A10" s="6">
        <v>1</v>
      </c>
      <c r="B10" s="12" t="s">
        <v>24</v>
      </c>
      <c r="C10" s="13" t="s">
        <v>25</v>
      </c>
      <c r="D10" s="14" t="s">
        <v>26</v>
      </c>
      <c r="E10" s="15">
        <v>9</v>
      </c>
      <c r="F10" s="16">
        <v>27555</v>
      </c>
      <c r="G10" s="21">
        <f>F10*E10</f>
        <v>247995</v>
      </c>
      <c r="H10" s="22" t="s">
        <v>14</v>
      </c>
      <c r="I10" s="19" t="s">
        <v>0</v>
      </c>
      <c r="J10" s="23" t="s">
        <v>11</v>
      </c>
    </row>
    <row r="11" spans="1:10" ht="41.25" customHeight="1" x14ac:dyDescent="0.25">
      <c r="A11" s="5">
        <v>2</v>
      </c>
      <c r="B11" s="12" t="s">
        <v>27</v>
      </c>
      <c r="C11" s="13" t="s">
        <v>28</v>
      </c>
      <c r="D11" s="14" t="s">
        <v>26</v>
      </c>
      <c r="E11" s="15">
        <v>18</v>
      </c>
      <c r="F11" s="16">
        <v>21500</v>
      </c>
      <c r="G11" s="21">
        <f t="shared" ref="G11:G14" si="0">F11*E11</f>
        <v>387000</v>
      </c>
      <c r="H11" s="22" t="s">
        <v>14</v>
      </c>
      <c r="I11" s="19" t="s">
        <v>0</v>
      </c>
      <c r="J11" s="23" t="s">
        <v>11</v>
      </c>
    </row>
    <row r="12" spans="1:10" ht="36" customHeight="1" x14ac:dyDescent="0.25">
      <c r="A12" s="6">
        <v>3</v>
      </c>
      <c r="B12" s="12" t="s">
        <v>29</v>
      </c>
      <c r="C12" s="13" t="s">
        <v>30</v>
      </c>
      <c r="D12" s="14" t="s">
        <v>26</v>
      </c>
      <c r="E12" s="15">
        <v>4</v>
      </c>
      <c r="F12" s="16">
        <v>11000</v>
      </c>
      <c r="G12" s="21">
        <f t="shared" si="0"/>
        <v>44000</v>
      </c>
      <c r="H12" s="22" t="s">
        <v>14</v>
      </c>
      <c r="I12" s="19" t="s">
        <v>0</v>
      </c>
      <c r="J12" s="23" t="s">
        <v>11</v>
      </c>
    </row>
    <row r="13" spans="1:10" ht="36.75" customHeight="1" x14ac:dyDescent="0.25">
      <c r="A13" s="5">
        <v>4</v>
      </c>
      <c r="B13" s="18" t="s">
        <v>31</v>
      </c>
      <c r="C13" s="13" t="s">
        <v>32</v>
      </c>
      <c r="D13" s="19" t="s">
        <v>26</v>
      </c>
      <c r="E13" s="19">
        <v>10</v>
      </c>
      <c r="F13" s="16">
        <v>33000</v>
      </c>
      <c r="G13" s="21">
        <f t="shared" si="0"/>
        <v>330000</v>
      </c>
      <c r="H13" s="22" t="s">
        <v>14</v>
      </c>
      <c r="I13" s="19" t="s">
        <v>0</v>
      </c>
      <c r="J13" s="23" t="s">
        <v>11</v>
      </c>
    </row>
    <row r="14" spans="1:10" ht="35.25" customHeight="1" x14ac:dyDescent="0.25">
      <c r="A14" s="6">
        <v>5</v>
      </c>
      <c r="B14" s="12" t="s">
        <v>33</v>
      </c>
      <c r="C14" s="13" t="s">
        <v>34</v>
      </c>
      <c r="D14" s="14" t="s">
        <v>22</v>
      </c>
      <c r="E14" s="15">
        <v>4</v>
      </c>
      <c r="F14" s="16">
        <v>68000</v>
      </c>
      <c r="G14" s="21">
        <f t="shared" si="0"/>
        <v>272000</v>
      </c>
      <c r="H14" s="22" t="s">
        <v>14</v>
      </c>
      <c r="I14" s="19" t="s">
        <v>0</v>
      </c>
      <c r="J14" s="23" t="s">
        <v>11</v>
      </c>
    </row>
    <row r="15" spans="1:10" x14ac:dyDescent="0.25">
      <c r="A15" s="5"/>
      <c r="B15" s="24" t="s">
        <v>36</v>
      </c>
      <c r="C15" s="25"/>
      <c r="D15" s="25"/>
      <c r="E15" s="25"/>
      <c r="F15" s="25"/>
      <c r="G15" s="25"/>
      <c r="H15" s="25"/>
      <c r="I15" s="25"/>
      <c r="J15" s="26"/>
    </row>
    <row r="16" spans="1:10" ht="102" x14ac:dyDescent="0.25">
      <c r="A16" s="6">
        <v>6</v>
      </c>
      <c r="B16" s="12" t="s">
        <v>37</v>
      </c>
      <c r="C16" s="13" t="s">
        <v>38</v>
      </c>
      <c r="D16" s="14" t="s">
        <v>26</v>
      </c>
      <c r="E16" s="15">
        <v>1</v>
      </c>
      <c r="F16" s="16">
        <v>15387</v>
      </c>
      <c r="G16" s="21">
        <f>F16*E16</f>
        <v>15387</v>
      </c>
      <c r="H16" s="22" t="s">
        <v>14</v>
      </c>
      <c r="I16" s="19" t="s">
        <v>0</v>
      </c>
      <c r="J16" s="23" t="s">
        <v>11</v>
      </c>
    </row>
    <row r="17" spans="1:10" ht="40.5" customHeight="1" x14ac:dyDescent="0.25">
      <c r="A17" s="5">
        <v>7</v>
      </c>
      <c r="B17" s="12" t="s">
        <v>39</v>
      </c>
      <c r="C17" s="13" t="s">
        <v>40</v>
      </c>
      <c r="D17" s="14" t="s">
        <v>26</v>
      </c>
      <c r="E17" s="15">
        <v>1</v>
      </c>
      <c r="F17" s="16">
        <v>15387</v>
      </c>
      <c r="G17" s="21">
        <f t="shared" ref="G17:G18" si="1">F17*E17</f>
        <v>15387</v>
      </c>
      <c r="H17" s="22" t="s">
        <v>14</v>
      </c>
      <c r="I17" s="19" t="s">
        <v>0</v>
      </c>
      <c r="J17" s="23" t="s">
        <v>11</v>
      </c>
    </row>
    <row r="18" spans="1:10" ht="102" x14ac:dyDescent="0.25">
      <c r="A18" s="6">
        <v>8</v>
      </c>
      <c r="B18" s="12" t="s">
        <v>41</v>
      </c>
      <c r="C18" s="13" t="s">
        <v>42</v>
      </c>
      <c r="D18" s="14" t="s">
        <v>26</v>
      </c>
      <c r="E18" s="15">
        <v>1</v>
      </c>
      <c r="F18" s="16">
        <v>15387</v>
      </c>
      <c r="G18" s="21">
        <f t="shared" si="1"/>
        <v>15387</v>
      </c>
      <c r="H18" s="22" t="s">
        <v>14</v>
      </c>
      <c r="I18" s="19" t="s">
        <v>0</v>
      </c>
      <c r="J18" s="23" t="s">
        <v>11</v>
      </c>
    </row>
    <row r="19" spans="1:10" x14ac:dyDescent="0.25">
      <c r="A19" s="6"/>
      <c r="B19" s="20" t="s">
        <v>43</v>
      </c>
      <c r="C19" s="25"/>
      <c r="D19" s="25"/>
      <c r="E19" s="25"/>
      <c r="F19" s="25"/>
      <c r="G19" s="25"/>
      <c r="H19" s="25"/>
      <c r="I19" s="26"/>
      <c r="J19" s="23"/>
    </row>
    <row r="20" spans="1:10" ht="153" x14ac:dyDescent="0.25">
      <c r="A20" s="5">
        <v>9</v>
      </c>
      <c r="B20" s="12" t="s">
        <v>44</v>
      </c>
      <c r="C20" s="13" t="s">
        <v>45</v>
      </c>
      <c r="D20" s="14" t="s">
        <v>46</v>
      </c>
      <c r="E20" s="15">
        <v>10</v>
      </c>
      <c r="F20" s="16">
        <v>45000</v>
      </c>
      <c r="G20" s="21">
        <f>F20*E20</f>
        <v>450000</v>
      </c>
      <c r="H20" s="22" t="s">
        <v>14</v>
      </c>
      <c r="I20" s="19" t="s">
        <v>0</v>
      </c>
      <c r="J20" s="23" t="s">
        <v>11</v>
      </c>
    </row>
    <row r="21" spans="1:10" ht="25.5" x14ac:dyDescent="0.25">
      <c r="A21" s="6">
        <v>10</v>
      </c>
      <c r="B21" s="12" t="s">
        <v>47</v>
      </c>
      <c r="C21" s="13" t="s">
        <v>48</v>
      </c>
      <c r="D21" s="14" t="s">
        <v>46</v>
      </c>
      <c r="E21" s="15">
        <v>2</v>
      </c>
      <c r="F21" s="16">
        <v>38000</v>
      </c>
      <c r="G21" s="21">
        <f t="shared" ref="G21:G24" si="2">F21*E21</f>
        <v>76000</v>
      </c>
      <c r="H21" s="22" t="s">
        <v>14</v>
      </c>
      <c r="I21" s="19" t="s">
        <v>0</v>
      </c>
      <c r="J21" s="23" t="s">
        <v>11</v>
      </c>
    </row>
    <row r="22" spans="1:10" ht="25.5" x14ac:dyDescent="0.25">
      <c r="A22" s="5">
        <v>11</v>
      </c>
      <c r="B22" s="12" t="s">
        <v>49</v>
      </c>
      <c r="C22" s="13" t="s">
        <v>48</v>
      </c>
      <c r="D22" s="14" t="s">
        <v>46</v>
      </c>
      <c r="E22" s="15">
        <v>1</v>
      </c>
      <c r="F22" s="16">
        <v>17000</v>
      </c>
      <c r="G22" s="21">
        <f t="shared" si="2"/>
        <v>17000</v>
      </c>
      <c r="H22" s="22" t="s">
        <v>14</v>
      </c>
      <c r="I22" s="19" t="s">
        <v>0</v>
      </c>
      <c r="J22" s="23" t="s">
        <v>11</v>
      </c>
    </row>
    <row r="23" spans="1:10" ht="25.5" x14ac:dyDescent="0.25">
      <c r="A23" s="6">
        <v>12</v>
      </c>
      <c r="B23" s="12" t="s">
        <v>50</v>
      </c>
      <c r="C23" s="13" t="s">
        <v>48</v>
      </c>
      <c r="D23" s="14" t="s">
        <v>46</v>
      </c>
      <c r="E23" s="15">
        <v>1</v>
      </c>
      <c r="F23" s="16">
        <v>17000</v>
      </c>
      <c r="G23" s="21">
        <f t="shared" si="2"/>
        <v>17000</v>
      </c>
      <c r="H23" s="22" t="s">
        <v>14</v>
      </c>
      <c r="I23" s="19" t="s">
        <v>0</v>
      </c>
      <c r="J23" s="23" t="s">
        <v>11</v>
      </c>
    </row>
    <row r="24" spans="1:10" ht="25.5" x14ac:dyDescent="0.25">
      <c r="A24" s="5">
        <v>13</v>
      </c>
      <c r="B24" s="12" t="s">
        <v>51</v>
      </c>
      <c r="C24" s="13" t="s">
        <v>48</v>
      </c>
      <c r="D24" s="14" t="s">
        <v>46</v>
      </c>
      <c r="E24" s="15">
        <v>2</v>
      </c>
      <c r="F24" s="16">
        <v>17000</v>
      </c>
      <c r="G24" s="21">
        <f t="shared" si="2"/>
        <v>34000</v>
      </c>
      <c r="H24" s="22" t="s">
        <v>14</v>
      </c>
      <c r="I24" s="19" t="s">
        <v>0</v>
      </c>
      <c r="J24" s="23" t="s">
        <v>11</v>
      </c>
    </row>
    <row r="25" spans="1:10" x14ac:dyDescent="0.25">
      <c r="A25" s="5"/>
      <c r="B25" s="20" t="s">
        <v>52</v>
      </c>
      <c r="C25" s="25"/>
      <c r="D25" s="25"/>
      <c r="E25" s="25"/>
      <c r="F25" s="25"/>
      <c r="G25" s="25"/>
      <c r="H25" s="25"/>
      <c r="I25" s="25"/>
      <c r="J25" s="26"/>
    </row>
    <row r="26" spans="1:10" ht="36.75" customHeight="1" x14ac:dyDescent="0.25">
      <c r="A26" s="6">
        <v>14</v>
      </c>
      <c r="B26" s="12" t="s">
        <v>53</v>
      </c>
      <c r="C26" s="13" t="s">
        <v>54</v>
      </c>
      <c r="D26" s="14" t="s">
        <v>12</v>
      </c>
      <c r="E26" s="15">
        <v>24</v>
      </c>
      <c r="F26" s="16">
        <v>43791</v>
      </c>
      <c r="G26" s="21">
        <f>F26*E26</f>
        <v>1050984</v>
      </c>
      <c r="H26" s="22" t="s">
        <v>14</v>
      </c>
      <c r="I26" s="19" t="s">
        <v>0</v>
      </c>
      <c r="J26" s="23" t="s">
        <v>11</v>
      </c>
    </row>
    <row r="27" spans="1:10" ht="33" customHeight="1" x14ac:dyDescent="0.25">
      <c r="A27" s="5">
        <v>15</v>
      </c>
      <c r="B27" s="27" t="s">
        <v>55</v>
      </c>
      <c r="C27" s="17" t="s">
        <v>56</v>
      </c>
      <c r="D27" s="17" t="s">
        <v>12</v>
      </c>
      <c r="E27" s="17">
        <v>12</v>
      </c>
      <c r="F27" s="16">
        <v>26550</v>
      </c>
      <c r="G27" s="21">
        <f t="shared" ref="G27:G33" si="3">F27*E27</f>
        <v>318600</v>
      </c>
      <c r="H27" s="28" t="s">
        <v>14</v>
      </c>
      <c r="I27" s="28" t="s">
        <v>0</v>
      </c>
      <c r="J27" s="28" t="s">
        <v>11</v>
      </c>
    </row>
    <row r="28" spans="1:10" ht="43.5" customHeight="1" x14ac:dyDescent="0.25">
      <c r="A28" s="6">
        <v>16</v>
      </c>
      <c r="B28" s="17" t="s">
        <v>57</v>
      </c>
      <c r="C28" s="17" t="s">
        <v>58</v>
      </c>
      <c r="D28" s="17" t="s">
        <v>12</v>
      </c>
      <c r="E28" s="17">
        <v>12</v>
      </c>
      <c r="F28" s="16">
        <v>66249</v>
      </c>
      <c r="G28" s="21">
        <f t="shared" si="3"/>
        <v>794988</v>
      </c>
      <c r="H28" s="28" t="s">
        <v>14</v>
      </c>
      <c r="I28" s="28" t="s">
        <v>0</v>
      </c>
      <c r="J28" s="28" t="s">
        <v>11</v>
      </c>
    </row>
    <row r="29" spans="1:10" ht="33" customHeight="1" x14ac:dyDescent="0.25">
      <c r="A29" s="5">
        <v>17</v>
      </c>
      <c r="B29" s="17" t="s">
        <v>59</v>
      </c>
      <c r="C29" s="17" t="s">
        <v>60</v>
      </c>
      <c r="D29" s="17" t="s">
        <v>12</v>
      </c>
      <c r="E29" s="17">
        <v>7</v>
      </c>
      <c r="F29" s="16">
        <v>112440</v>
      </c>
      <c r="G29" s="21">
        <f t="shared" si="3"/>
        <v>787080</v>
      </c>
      <c r="H29" s="28" t="s">
        <v>14</v>
      </c>
      <c r="I29" s="28" t="s">
        <v>0</v>
      </c>
      <c r="J29" s="28" t="s">
        <v>11</v>
      </c>
    </row>
    <row r="30" spans="1:10" ht="41.25" customHeight="1" x14ac:dyDescent="0.25">
      <c r="A30" s="6">
        <v>18</v>
      </c>
      <c r="B30" s="17" t="s">
        <v>61</v>
      </c>
      <c r="C30" s="17" t="s">
        <v>62</v>
      </c>
      <c r="D30" s="17" t="s">
        <v>12</v>
      </c>
      <c r="E30" s="17">
        <v>6</v>
      </c>
      <c r="F30" s="17">
        <v>49693</v>
      </c>
      <c r="G30" s="21">
        <f t="shared" si="3"/>
        <v>298158</v>
      </c>
      <c r="H30" s="28" t="s">
        <v>14</v>
      </c>
      <c r="I30" s="28" t="s">
        <v>0</v>
      </c>
      <c r="J30" s="28" t="s">
        <v>11</v>
      </c>
    </row>
    <row r="31" spans="1:10" ht="21" customHeight="1" x14ac:dyDescent="0.25">
      <c r="A31" s="5">
        <v>19</v>
      </c>
      <c r="B31" s="17" t="s">
        <v>63</v>
      </c>
      <c r="C31" s="17" t="s">
        <v>64</v>
      </c>
      <c r="D31" s="17" t="s">
        <v>26</v>
      </c>
      <c r="E31" s="17">
        <v>5</v>
      </c>
      <c r="F31" s="16">
        <v>60209</v>
      </c>
      <c r="G31" s="21">
        <f t="shared" si="3"/>
        <v>301045</v>
      </c>
      <c r="H31" s="28" t="s">
        <v>14</v>
      </c>
      <c r="I31" s="28" t="s">
        <v>0</v>
      </c>
      <c r="J31" s="28" t="s">
        <v>11</v>
      </c>
    </row>
    <row r="32" spans="1:10" ht="21.75" customHeight="1" x14ac:dyDescent="0.25">
      <c r="A32" s="6">
        <v>20</v>
      </c>
      <c r="B32" s="17" t="s">
        <v>65</v>
      </c>
      <c r="C32" s="17" t="s">
        <v>66</v>
      </c>
      <c r="D32" s="17" t="s">
        <v>26</v>
      </c>
      <c r="E32" s="17">
        <v>5</v>
      </c>
      <c r="F32" s="17">
        <v>60209</v>
      </c>
      <c r="G32" s="21">
        <f t="shared" si="3"/>
        <v>301045</v>
      </c>
      <c r="H32" s="28" t="s">
        <v>14</v>
      </c>
      <c r="I32" s="28" t="s">
        <v>0</v>
      </c>
      <c r="J32" s="28" t="s">
        <v>11</v>
      </c>
    </row>
    <row r="33" spans="1:10" ht="17.25" customHeight="1" x14ac:dyDescent="0.25">
      <c r="A33" s="5">
        <v>21</v>
      </c>
      <c r="B33" s="17" t="s">
        <v>67</v>
      </c>
      <c r="C33" s="17" t="s">
        <v>68</v>
      </c>
      <c r="D33" s="17" t="s">
        <v>26</v>
      </c>
      <c r="E33" s="17">
        <v>5</v>
      </c>
      <c r="F33" s="17">
        <v>60209</v>
      </c>
      <c r="G33" s="21">
        <f t="shared" si="3"/>
        <v>301045</v>
      </c>
      <c r="H33" s="28" t="s">
        <v>14</v>
      </c>
      <c r="I33" s="28" t="s">
        <v>0</v>
      </c>
      <c r="J33" s="28" t="s">
        <v>11</v>
      </c>
    </row>
    <row r="34" spans="1:10" ht="17.25" customHeight="1" x14ac:dyDescent="0.25">
      <c r="A34" s="5"/>
      <c r="B34" s="29" t="s">
        <v>69</v>
      </c>
      <c r="C34" s="25"/>
      <c r="D34" s="25"/>
      <c r="E34" s="25"/>
      <c r="F34" s="25"/>
      <c r="G34" s="25"/>
      <c r="H34" s="25"/>
      <c r="I34" s="26"/>
      <c r="J34" s="28"/>
    </row>
    <row r="35" spans="1:10" ht="52.5" customHeight="1" x14ac:dyDescent="0.25">
      <c r="A35" s="6">
        <v>22</v>
      </c>
      <c r="B35" s="17" t="s">
        <v>70</v>
      </c>
      <c r="C35" s="28" t="s">
        <v>71</v>
      </c>
      <c r="D35" s="17" t="s">
        <v>12</v>
      </c>
      <c r="E35" s="17">
        <v>2</v>
      </c>
      <c r="F35" s="17">
        <v>44015</v>
      </c>
      <c r="G35" s="17">
        <f>F35*E35</f>
        <v>88030</v>
      </c>
      <c r="H35" s="28" t="s">
        <v>14</v>
      </c>
      <c r="I35" s="28" t="s">
        <v>0</v>
      </c>
      <c r="J35" s="28" t="s">
        <v>11</v>
      </c>
    </row>
    <row r="36" spans="1:10" ht="24" customHeight="1" x14ac:dyDescent="0.25">
      <c r="A36" s="5">
        <v>23</v>
      </c>
      <c r="B36" s="17" t="s">
        <v>72</v>
      </c>
      <c r="C36" s="17" t="s">
        <v>73</v>
      </c>
      <c r="D36" s="17" t="s">
        <v>12</v>
      </c>
      <c r="E36" s="17">
        <v>15</v>
      </c>
      <c r="F36" s="17">
        <v>53981</v>
      </c>
      <c r="G36" s="17">
        <f t="shared" ref="G36:G44" si="4">F36*E36</f>
        <v>809715</v>
      </c>
      <c r="H36" s="28" t="s">
        <v>14</v>
      </c>
      <c r="I36" s="28" t="s">
        <v>0</v>
      </c>
      <c r="J36" s="28" t="s">
        <v>11</v>
      </c>
    </row>
    <row r="37" spans="1:10" ht="21.75" customHeight="1" x14ac:dyDescent="0.25">
      <c r="A37" s="6">
        <v>24</v>
      </c>
      <c r="B37" s="17" t="s">
        <v>74</v>
      </c>
      <c r="C37" s="17" t="s">
        <v>75</v>
      </c>
      <c r="D37" s="17" t="s">
        <v>12</v>
      </c>
      <c r="E37" s="17">
        <v>2</v>
      </c>
      <c r="F37" s="17">
        <v>173514</v>
      </c>
      <c r="G37" s="17">
        <f t="shared" si="4"/>
        <v>347028</v>
      </c>
      <c r="H37" s="28" t="s">
        <v>14</v>
      </c>
      <c r="I37" s="28" t="s">
        <v>0</v>
      </c>
      <c r="J37" s="28" t="s">
        <v>11</v>
      </c>
    </row>
    <row r="38" spans="1:10" ht="23.25" customHeight="1" x14ac:dyDescent="0.25">
      <c r="A38" s="5">
        <v>25</v>
      </c>
      <c r="B38" s="17" t="s">
        <v>76</v>
      </c>
      <c r="C38" s="17" t="s">
        <v>77</v>
      </c>
      <c r="D38" s="17" t="s">
        <v>12</v>
      </c>
      <c r="E38" s="17">
        <v>15</v>
      </c>
      <c r="F38" s="17">
        <v>53981</v>
      </c>
      <c r="G38" s="17">
        <f t="shared" si="4"/>
        <v>809715</v>
      </c>
      <c r="H38" s="28" t="s">
        <v>14</v>
      </c>
      <c r="I38" s="28" t="s">
        <v>0</v>
      </c>
      <c r="J38" s="28" t="s">
        <v>11</v>
      </c>
    </row>
    <row r="39" spans="1:10" ht="24" customHeight="1" x14ac:dyDescent="0.25">
      <c r="A39" s="6">
        <v>26</v>
      </c>
      <c r="B39" s="17" t="s">
        <v>78</v>
      </c>
      <c r="C39" s="17" t="s">
        <v>79</v>
      </c>
      <c r="D39" s="17" t="s">
        <v>12</v>
      </c>
      <c r="E39" s="17">
        <v>2</v>
      </c>
      <c r="F39" s="17">
        <v>110279</v>
      </c>
      <c r="G39" s="17">
        <f t="shared" si="4"/>
        <v>220558</v>
      </c>
      <c r="H39" s="28" t="s">
        <v>14</v>
      </c>
      <c r="I39" s="28" t="s">
        <v>0</v>
      </c>
      <c r="J39" s="28" t="s">
        <v>11</v>
      </c>
    </row>
    <row r="40" spans="1:10" ht="23.25" customHeight="1" x14ac:dyDescent="0.25">
      <c r="A40" s="5">
        <v>27</v>
      </c>
      <c r="B40" s="17" t="s">
        <v>80</v>
      </c>
      <c r="C40" s="17" t="s">
        <v>81</v>
      </c>
      <c r="D40" s="17" t="s">
        <v>12</v>
      </c>
      <c r="E40" s="17">
        <v>8</v>
      </c>
      <c r="F40" s="17">
        <v>91260</v>
      </c>
      <c r="G40" s="17">
        <f t="shared" si="4"/>
        <v>730080</v>
      </c>
      <c r="H40" s="28" t="s">
        <v>14</v>
      </c>
      <c r="I40" s="28" t="s">
        <v>0</v>
      </c>
      <c r="J40" s="28" t="s">
        <v>11</v>
      </c>
    </row>
    <row r="41" spans="1:10" ht="26.25" customHeight="1" x14ac:dyDescent="0.25">
      <c r="A41" s="6">
        <v>28</v>
      </c>
      <c r="B41" s="17" t="s">
        <v>82</v>
      </c>
      <c r="C41" s="17" t="s">
        <v>83</v>
      </c>
      <c r="D41" s="17" t="s">
        <v>12</v>
      </c>
      <c r="E41" s="17">
        <v>8</v>
      </c>
      <c r="F41" s="17">
        <v>114118</v>
      </c>
      <c r="G41" s="17">
        <f t="shared" si="4"/>
        <v>912944</v>
      </c>
      <c r="H41" s="28" t="s">
        <v>14</v>
      </c>
      <c r="I41" s="28" t="s">
        <v>0</v>
      </c>
      <c r="J41" s="28" t="s">
        <v>11</v>
      </c>
    </row>
    <row r="42" spans="1:10" ht="18.75" customHeight="1" x14ac:dyDescent="0.25">
      <c r="A42" s="5">
        <v>29</v>
      </c>
      <c r="B42" s="17" t="s">
        <v>84</v>
      </c>
      <c r="C42" s="17" t="s">
        <v>85</v>
      </c>
      <c r="D42" s="17" t="s">
        <v>12</v>
      </c>
      <c r="E42" s="17">
        <v>2</v>
      </c>
      <c r="F42" s="17">
        <v>366306</v>
      </c>
      <c r="G42" s="17">
        <f t="shared" si="4"/>
        <v>732612</v>
      </c>
      <c r="H42" s="28" t="s">
        <v>14</v>
      </c>
      <c r="I42" s="28" t="s">
        <v>0</v>
      </c>
      <c r="J42" s="28" t="s">
        <v>11</v>
      </c>
    </row>
    <row r="43" spans="1:10" ht="19.5" customHeight="1" x14ac:dyDescent="0.25">
      <c r="A43" s="6">
        <v>30</v>
      </c>
      <c r="B43" s="17" t="s">
        <v>86</v>
      </c>
      <c r="C43" s="17" t="s">
        <v>87</v>
      </c>
      <c r="D43" s="17" t="s">
        <v>12</v>
      </c>
      <c r="E43" s="17">
        <v>40</v>
      </c>
      <c r="F43" s="17">
        <v>48939</v>
      </c>
      <c r="G43" s="17">
        <f t="shared" si="4"/>
        <v>1957560</v>
      </c>
      <c r="H43" s="28" t="s">
        <v>14</v>
      </c>
      <c r="I43" s="28" t="s">
        <v>0</v>
      </c>
      <c r="J43" s="28" t="s">
        <v>11</v>
      </c>
    </row>
    <row r="44" spans="1:10" ht="23.25" customHeight="1" x14ac:dyDescent="0.25">
      <c r="A44" s="5">
        <v>31</v>
      </c>
      <c r="B44" s="17" t="s">
        <v>88</v>
      </c>
      <c r="C44" s="28" t="s">
        <v>89</v>
      </c>
      <c r="D44" s="17" t="s">
        <v>12</v>
      </c>
      <c r="E44" s="17">
        <v>1</v>
      </c>
      <c r="F44" s="17">
        <v>27733</v>
      </c>
      <c r="G44" s="17">
        <f t="shared" si="4"/>
        <v>27733</v>
      </c>
      <c r="H44" s="28" t="s">
        <v>14</v>
      </c>
      <c r="I44" s="28" t="s">
        <v>0</v>
      </c>
      <c r="J44" s="28" t="s">
        <v>11</v>
      </c>
    </row>
    <row r="45" spans="1:10" ht="23.25" customHeight="1" x14ac:dyDescent="0.25">
      <c r="A45" s="5"/>
      <c r="B45" s="29" t="s">
        <v>90</v>
      </c>
      <c r="C45" s="25"/>
      <c r="D45" s="25"/>
      <c r="E45" s="25"/>
      <c r="F45" s="25"/>
      <c r="G45" s="25"/>
      <c r="H45" s="25"/>
      <c r="I45" s="26"/>
      <c r="J45" s="28"/>
    </row>
    <row r="46" spans="1:10" ht="28.5" customHeight="1" x14ac:dyDescent="0.25">
      <c r="A46" s="6">
        <v>32</v>
      </c>
      <c r="B46" s="17" t="s">
        <v>91</v>
      </c>
      <c r="C46" s="28" t="s">
        <v>92</v>
      </c>
      <c r="D46" s="17" t="s">
        <v>23</v>
      </c>
      <c r="E46" s="17">
        <v>10</v>
      </c>
      <c r="F46" s="17">
        <v>87202</v>
      </c>
      <c r="G46" s="17">
        <f>F46*E46</f>
        <v>872020</v>
      </c>
      <c r="H46" s="28" t="s">
        <v>14</v>
      </c>
      <c r="I46" s="28" t="s">
        <v>0</v>
      </c>
      <c r="J46" s="28" t="s">
        <v>11</v>
      </c>
    </row>
    <row r="47" spans="1:10" ht="22.5" customHeight="1" x14ac:dyDescent="0.25">
      <c r="A47" s="5">
        <v>33</v>
      </c>
      <c r="B47" s="17" t="s">
        <v>93</v>
      </c>
      <c r="C47" s="17" t="s">
        <v>94</v>
      </c>
      <c r="D47" s="17" t="s">
        <v>23</v>
      </c>
      <c r="E47" s="17">
        <v>10</v>
      </c>
      <c r="F47" s="17">
        <v>81907</v>
      </c>
      <c r="G47" s="17">
        <f t="shared" ref="G47:G59" si="5">F47*E47</f>
        <v>819070</v>
      </c>
      <c r="H47" s="28" t="s">
        <v>14</v>
      </c>
      <c r="I47" s="28" t="s">
        <v>0</v>
      </c>
      <c r="J47" s="28" t="s">
        <v>11</v>
      </c>
    </row>
    <row r="48" spans="1:10" ht="32.25" customHeight="1" x14ac:dyDescent="0.25">
      <c r="A48" s="6">
        <v>34</v>
      </c>
      <c r="B48" s="28" t="s">
        <v>95</v>
      </c>
      <c r="C48" s="28" t="s">
        <v>96</v>
      </c>
      <c r="D48" s="28" t="s">
        <v>23</v>
      </c>
      <c r="E48" s="17">
        <v>5</v>
      </c>
      <c r="F48" s="17">
        <v>98840</v>
      </c>
      <c r="G48" s="17">
        <f t="shared" si="5"/>
        <v>494200</v>
      </c>
      <c r="H48" s="28" t="s">
        <v>14</v>
      </c>
      <c r="I48" s="28" t="s">
        <v>0</v>
      </c>
      <c r="J48" s="28" t="s">
        <v>11</v>
      </c>
    </row>
    <row r="49" spans="1:10" ht="24" customHeight="1" x14ac:dyDescent="0.25">
      <c r="A49" s="5">
        <v>35</v>
      </c>
      <c r="B49" s="17" t="s">
        <v>97</v>
      </c>
      <c r="C49" s="17" t="s">
        <v>98</v>
      </c>
      <c r="D49" s="17" t="s">
        <v>23</v>
      </c>
      <c r="E49" s="17">
        <v>7</v>
      </c>
      <c r="F49" s="17">
        <v>97075</v>
      </c>
      <c r="G49" s="17">
        <f t="shared" si="5"/>
        <v>679525</v>
      </c>
      <c r="H49" s="28" t="s">
        <v>14</v>
      </c>
      <c r="I49" s="28" t="s">
        <v>0</v>
      </c>
      <c r="J49" s="28" t="s">
        <v>11</v>
      </c>
    </row>
    <row r="50" spans="1:10" ht="27.75" customHeight="1" x14ac:dyDescent="0.25">
      <c r="A50" s="6">
        <v>36</v>
      </c>
      <c r="B50" s="17" t="s">
        <v>99</v>
      </c>
      <c r="C50" s="17" t="s">
        <v>100</v>
      </c>
      <c r="D50" s="17" t="s">
        <v>23</v>
      </c>
      <c r="E50" s="17">
        <v>10</v>
      </c>
      <c r="F50" s="17">
        <v>102260</v>
      </c>
      <c r="G50" s="17">
        <f t="shared" si="5"/>
        <v>1022600</v>
      </c>
      <c r="H50" s="28" t="s">
        <v>14</v>
      </c>
      <c r="I50" s="28" t="s">
        <v>0</v>
      </c>
      <c r="J50" s="28" t="s">
        <v>11</v>
      </c>
    </row>
    <row r="51" spans="1:10" ht="32.25" customHeight="1" x14ac:dyDescent="0.25">
      <c r="A51" s="5">
        <v>37</v>
      </c>
      <c r="B51" s="17" t="s">
        <v>101</v>
      </c>
      <c r="C51" s="17" t="s">
        <v>102</v>
      </c>
      <c r="D51" s="17" t="s">
        <v>23</v>
      </c>
      <c r="E51" s="17">
        <v>6</v>
      </c>
      <c r="F51" s="17">
        <v>69967</v>
      </c>
      <c r="G51" s="17">
        <f t="shared" si="5"/>
        <v>419802</v>
      </c>
      <c r="H51" s="28" t="s">
        <v>14</v>
      </c>
      <c r="I51" s="28" t="s">
        <v>0</v>
      </c>
      <c r="J51" s="28" t="s">
        <v>11</v>
      </c>
    </row>
    <row r="52" spans="1:10" ht="17.25" customHeight="1" x14ac:dyDescent="0.25">
      <c r="A52" s="6">
        <v>38</v>
      </c>
      <c r="B52" s="17" t="s">
        <v>103</v>
      </c>
      <c r="C52" s="17" t="s">
        <v>104</v>
      </c>
      <c r="D52" s="17" t="s">
        <v>105</v>
      </c>
      <c r="E52" s="17">
        <v>4</v>
      </c>
      <c r="F52" s="17">
        <v>20925</v>
      </c>
      <c r="G52" s="17">
        <f t="shared" si="5"/>
        <v>83700</v>
      </c>
      <c r="H52" s="28" t="s">
        <v>14</v>
      </c>
      <c r="I52" s="28" t="s">
        <v>0</v>
      </c>
      <c r="J52" s="28" t="s">
        <v>11</v>
      </c>
    </row>
    <row r="53" spans="1:10" ht="24" customHeight="1" x14ac:dyDescent="0.25">
      <c r="A53" s="5">
        <v>39</v>
      </c>
      <c r="B53" s="17" t="s">
        <v>106</v>
      </c>
      <c r="C53" s="17" t="s">
        <v>107</v>
      </c>
      <c r="D53" s="17" t="s">
        <v>23</v>
      </c>
      <c r="E53" s="17">
        <v>1</v>
      </c>
      <c r="F53" s="17">
        <v>35758</v>
      </c>
      <c r="G53" s="17">
        <f t="shared" si="5"/>
        <v>35758</v>
      </c>
      <c r="H53" s="28" t="s">
        <v>14</v>
      </c>
      <c r="I53" s="28" t="s">
        <v>0</v>
      </c>
      <c r="J53" s="28" t="s">
        <v>11</v>
      </c>
    </row>
    <row r="54" spans="1:10" ht="24" customHeight="1" x14ac:dyDescent="0.25">
      <c r="A54" s="5">
        <v>40</v>
      </c>
      <c r="B54" s="17" t="s">
        <v>108</v>
      </c>
      <c r="C54" s="17" t="s">
        <v>109</v>
      </c>
      <c r="D54" s="17" t="s">
        <v>23</v>
      </c>
      <c r="E54" s="17">
        <v>1</v>
      </c>
      <c r="F54" s="17">
        <v>32691</v>
      </c>
      <c r="G54" s="17">
        <f t="shared" si="5"/>
        <v>32691</v>
      </c>
      <c r="H54" s="28" t="s">
        <v>14</v>
      </c>
      <c r="I54" s="28" t="s">
        <v>0</v>
      </c>
      <c r="J54" s="28" t="s">
        <v>11</v>
      </c>
    </row>
    <row r="55" spans="1:10" ht="24" customHeight="1" x14ac:dyDescent="0.25">
      <c r="A55" s="5">
        <v>41</v>
      </c>
      <c r="B55" s="17" t="s">
        <v>110</v>
      </c>
      <c r="C55" s="17" t="s">
        <v>111</v>
      </c>
      <c r="D55" s="17" t="s">
        <v>23</v>
      </c>
      <c r="E55" s="17">
        <v>1</v>
      </c>
      <c r="F55" s="17">
        <v>41918</v>
      </c>
      <c r="G55" s="17">
        <f t="shared" si="5"/>
        <v>41918</v>
      </c>
      <c r="H55" s="28" t="s">
        <v>14</v>
      </c>
      <c r="I55" s="28" t="s">
        <v>0</v>
      </c>
      <c r="J55" s="28" t="s">
        <v>11</v>
      </c>
    </row>
    <row r="56" spans="1:10" ht="24" customHeight="1" x14ac:dyDescent="0.25">
      <c r="A56" s="5">
        <v>42</v>
      </c>
      <c r="B56" s="17" t="s">
        <v>112</v>
      </c>
      <c r="C56" s="17" t="s">
        <v>113</v>
      </c>
      <c r="D56" s="17" t="s">
        <v>23</v>
      </c>
      <c r="E56" s="17">
        <v>1</v>
      </c>
      <c r="F56" s="17">
        <v>48722</v>
      </c>
      <c r="G56" s="17">
        <f t="shared" si="5"/>
        <v>48722</v>
      </c>
      <c r="H56" s="28" t="s">
        <v>14</v>
      </c>
      <c r="I56" s="28" t="s">
        <v>0</v>
      </c>
      <c r="J56" s="28" t="s">
        <v>11</v>
      </c>
    </row>
    <row r="57" spans="1:10" ht="24" customHeight="1" x14ac:dyDescent="0.25">
      <c r="A57" s="5">
        <v>43</v>
      </c>
      <c r="B57" s="17" t="s">
        <v>114</v>
      </c>
      <c r="C57" s="17" t="s">
        <v>115</v>
      </c>
      <c r="D57" s="17" t="s">
        <v>23</v>
      </c>
      <c r="E57" s="17">
        <v>1</v>
      </c>
      <c r="F57" s="17">
        <v>39693</v>
      </c>
      <c r="G57" s="17">
        <f t="shared" si="5"/>
        <v>39693</v>
      </c>
      <c r="H57" s="28" t="s">
        <v>14</v>
      </c>
      <c r="I57" s="28" t="s">
        <v>0</v>
      </c>
      <c r="J57" s="28" t="s">
        <v>11</v>
      </c>
    </row>
    <row r="58" spans="1:10" ht="24" customHeight="1" x14ac:dyDescent="0.25">
      <c r="A58" s="5">
        <v>44</v>
      </c>
      <c r="B58" s="17" t="s">
        <v>116</v>
      </c>
      <c r="C58" s="17" t="s">
        <v>117</v>
      </c>
      <c r="D58" s="17" t="s">
        <v>23</v>
      </c>
      <c r="E58" s="17">
        <v>1</v>
      </c>
      <c r="F58" s="17">
        <v>64277</v>
      </c>
      <c r="G58" s="17">
        <f t="shared" si="5"/>
        <v>64277</v>
      </c>
      <c r="H58" s="28" t="s">
        <v>14</v>
      </c>
      <c r="I58" s="28" t="s">
        <v>0</v>
      </c>
      <c r="J58" s="28" t="s">
        <v>11</v>
      </c>
    </row>
    <row r="59" spans="1:10" ht="24" customHeight="1" x14ac:dyDescent="0.25">
      <c r="A59" s="5">
        <v>45</v>
      </c>
      <c r="B59" s="17" t="s">
        <v>118</v>
      </c>
      <c r="C59" s="17" t="s">
        <v>119</v>
      </c>
      <c r="D59" s="17" t="s">
        <v>12</v>
      </c>
      <c r="E59" s="17">
        <v>1</v>
      </c>
      <c r="F59" s="17">
        <v>56945</v>
      </c>
      <c r="G59" s="17">
        <f t="shared" si="5"/>
        <v>56945</v>
      </c>
      <c r="H59" s="28" t="s">
        <v>14</v>
      </c>
      <c r="I59" s="28" t="s">
        <v>0</v>
      </c>
      <c r="J59" s="28" t="s">
        <v>11</v>
      </c>
    </row>
    <row r="60" spans="1:10" x14ac:dyDescent="0.25">
      <c r="B60" s="1" t="s">
        <v>15</v>
      </c>
      <c r="G60" s="1">
        <v>17420997</v>
      </c>
    </row>
    <row r="63" spans="1:10" x14ac:dyDescent="0.25">
      <c r="B63" s="1" t="s">
        <v>16</v>
      </c>
      <c r="D63" s="1" t="s">
        <v>17</v>
      </c>
    </row>
    <row r="65" spans="2:4" x14ac:dyDescent="0.25">
      <c r="B65" s="1" t="s">
        <v>18</v>
      </c>
      <c r="D65" s="1" t="s">
        <v>19</v>
      </c>
    </row>
    <row r="67" spans="2:4" x14ac:dyDescent="0.25">
      <c r="B67" s="1" t="s">
        <v>20</v>
      </c>
      <c r="D67" s="1" t="s">
        <v>21</v>
      </c>
    </row>
  </sheetData>
  <mergeCells count="7">
    <mergeCell ref="B34:I34"/>
    <mergeCell ref="B45:I45"/>
    <mergeCell ref="I4:J4"/>
    <mergeCell ref="B9:I9"/>
    <mergeCell ref="B15:J15"/>
    <mergeCell ref="B19:I19"/>
    <mergeCell ref="B25:J25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  <rowBreaks count="2" manualBreakCount="2">
    <brk id="27" max="9" man="1"/>
    <brk id="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2023-03-06T06:03:12Z</dcterms:modified>
</cp:coreProperties>
</file>