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User\Desktop\142\2023\заявка\ЗЦП 5\"/>
    </mc:Choice>
  </mc:AlternateContent>
  <xr:revisionPtr revIDLastSave="0" documentId="13_ncr:1_{4867AF50-6CF3-4669-945F-A9DDE3984CA9}" xr6:coauthVersionLast="47" xr6:coauthVersionMax="47" xr10:uidLastSave="{00000000-0000-0000-0000-000000000000}"/>
  <bookViews>
    <workbookView xWindow="-120" yWindow="-120" windowWidth="29040" windowHeight="15840" tabRatio="805" xr2:uid="{00000000-000D-0000-FFFF-FFFF00000000}"/>
  </bookViews>
  <sheets>
    <sheet name="Приложение к Объявлению" sheetId="32" r:id="rId1"/>
  </sheets>
  <definedNames>
    <definedName name="_xlnm._FilterDatabase" localSheetId="0" hidden="1">'Приложение к Объявлению'!$A$15:$J$68</definedName>
    <definedName name="_xlnm.Print_Area" localSheetId="0">'Приложение к Объявлению'!$A$1:$J$78</definedName>
  </definedNames>
  <calcPr calcId="191029"/>
</workbook>
</file>

<file path=xl/calcChain.xml><?xml version="1.0" encoding="utf-8"?>
<calcChain xmlns="http://schemas.openxmlformats.org/spreadsheetml/2006/main">
  <c r="G54" i="32" l="1"/>
  <c r="G55" i="32"/>
  <c r="G56" i="32"/>
  <c r="G57" i="32"/>
  <c r="G58" i="32"/>
  <c r="G59" i="32"/>
  <c r="G60" i="32"/>
  <c r="G61" i="32"/>
  <c r="G62" i="32"/>
  <c r="G63" i="32"/>
  <c r="G64" i="32"/>
  <c r="G65" i="32"/>
  <c r="G66" i="32"/>
  <c r="G43" i="32"/>
  <c r="G44" i="32"/>
  <c r="G45" i="32"/>
  <c r="G46" i="32"/>
  <c r="G47" i="32"/>
  <c r="G48" i="32"/>
  <c r="G49" i="32"/>
  <c r="G50" i="32"/>
  <c r="G51" i="32"/>
  <c r="G34" i="32"/>
  <c r="G35" i="32"/>
  <c r="G36" i="32"/>
  <c r="G37" i="32"/>
  <c r="G38" i="32"/>
  <c r="G39" i="32"/>
  <c r="G40" i="32"/>
  <c r="G28" i="32"/>
  <c r="G29" i="32"/>
  <c r="G30" i="32"/>
  <c r="G31" i="32"/>
  <c r="G24" i="32"/>
  <c r="G25" i="32"/>
  <c r="G18" i="32"/>
  <c r="G19" i="32"/>
  <c r="G20" i="32"/>
  <c r="G21" i="32"/>
  <c r="G27" i="32"/>
  <c r="G17" i="32"/>
  <c r="G42" i="32"/>
  <c r="G23" i="32" l="1"/>
  <c r="G53" i="32"/>
  <c r="G33" i="32"/>
</calcChain>
</file>

<file path=xl/sharedStrings.xml><?xml version="1.0" encoding="utf-8"?>
<sst xmlns="http://schemas.openxmlformats.org/spreadsheetml/2006/main" count="301" uniqueCount="127">
  <si>
    <t>Ед. изм.</t>
  </si>
  <si>
    <t xml:space="preserve">Директору ВК ОЦК </t>
  </si>
  <si>
    <t xml:space="preserve"> </t>
  </si>
  <si>
    <t>Годовая заявка</t>
  </si>
  <si>
    <t>на приобретение товаров, работ и услуг</t>
  </si>
  <si>
    <t>на 2020 год.</t>
  </si>
  <si>
    <t xml:space="preserve">       Отдел___________________________________</t>
  </si>
  <si>
    <t>Х.Т. Жигитаеву</t>
  </si>
  <si>
    <t>Кол-во</t>
  </si>
  <si>
    <t>Срок поставки</t>
  </si>
  <si>
    <t>Место поставки товара</t>
  </si>
  <si>
    <t>Приложение 1 к Объявлению</t>
  </si>
  <si>
    <t>Условия поставки  (в соответствии с ИНКОТЕРМС 2020)</t>
  </si>
  <si>
    <t>DDP</t>
  </si>
  <si>
    <t>№ лота</t>
  </si>
  <si>
    <t>Наименование медицинских изделий</t>
  </si>
  <si>
    <t>в течении 3-х рабочих дней с момента получения заявки от Заказчика</t>
  </si>
  <si>
    <t>Цена, тенге</t>
  </si>
  <si>
    <t>Сумма, тенге</t>
  </si>
  <si>
    <t>итого</t>
  </si>
  <si>
    <t xml:space="preserve">заместитель главного врача </t>
  </si>
  <si>
    <t>Бесенгалиев Р М</t>
  </si>
  <si>
    <t>главная медсестра</t>
  </si>
  <si>
    <t>Жайлаубаева Н Т</t>
  </si>
  <si>
    <t>медсестра</t>
  </si>
  <si>
    <t>Ахметова Г</t>
  </si>
  <si>
    <t>касета</t>
  </si>
  <si>
    <t>упак</t>
  </si>
  <si>
    <t>кассета</t>
  </si>
  <si>
    <t>г. Усть-Каменогорск, ул. Серикбаева 1 корпус 3</t>
  </si>
  <si>
    <t>Реагенты на анализатор гематологический MicroCC-20Plus22</t>
  </si>
  <si>
    <t>шт</t>
  </si>
  <si>
    <t>Para 12 Extend, 3x2.5 ml (1L, 1N, 1H). Coulter T Series, Ac•T/diff/diff2, MD Series; Abbott CELL-DYN 1400,1600,1700,1800; ABX Micros 60;
Diatron Abacus, Junior; ERMA PCE- 210; Mindray BC-3200; Nihon MEK- 6400 Контрольная кровь Para 12 Extend 3*2,5ml (1L, 1</t>
  </si>
  <si>
    <t>Растворы для гемолитического анализатора Sysmex ХР-300</t>
  </si>
  <si>
    <t>Контрольная кровь L.- EIGHTCHECK-3WP</t>
  </si>
  <si>
    <t>Контрольная кровь N,- EIGHTCHECK-3WP</t>
  </si>
  <si>
    <t>Контрольная кровь H.- EIGHTCHECK-3WP</t>
  </si>
  <si>
    <t>набор</t>
  </si>
  <si>
    <t>Реактивы для биохимического анализатор</t>
  </si>
  <si>
    <t>Кардиолипиновый антиген</t>
  </si>
  <si>
    <t>Цоликлон анти Д</t>
  </si>
  <si>
    <t>Цоликлон  анти А</t>
  </si>
  <si>
    <t>Цоликлон анти В</t>
  </si>
  <si>
    <t>Цоликлон анти АВ</t>
  </si>
  <si>
    <t>Набор</t>
  </si>
  <si>
    <t>для гематологического автомотического анализатора  Sysmex   XN -330</t>
  </si>
  <si>
    <t>Разбавитель цельной крови  для анализа количества и размеров эритроцитов и тромбоцитов с применением метода гидродинамической фокусировки (детектирование при постоянном токе) объем 20 литров для исследовния общего анализа крови на Автоматическом гематологическом анализаторе XN-330</t>
  </si>
  <si>
    <t>Реагент для определения количества гемоглобина в автоматических гематологических анализаторах, упаковка 500 мл, нетоксичный, цианид не содержащий реагент, на основе лаурил сульфата натрия, обеспечивающего лизирование клеточных мембран эритроцитов без повреждения гемоглобина. Концентрация лаурил сульфата натрия-1,7 г/л</t>
  </si>
  <si>
    <t>Контрольная кровь уровень L1 (низкий уровень) объем 3 мл для контроля качества при исследовании общего анализа крови на гематологических анализаторах  Sysmex XN-330</t>
  </si>
  <si>
    <t>Контрольная кровь уровень L2 (нормальный уровень) объем 3 мл для контроля качества при исследовании общего анализа крови на гематологических анализаторах Sysmex XN-330</t>
  </si>
  <si>
    <t>Контрольная кровь уровень L3 (высокий уровень) объем 3 мл для контроля качества при исследовании общего анализа крови на гематологических анализаторах Sysmex XN-330</t>
  </si>
  <si>
    <t>Реагент и расходные материалы для   автоматического анализатора коагуляции крови Sysmex CA-660</t>
  </si>
  <si>
    <t>Реагент для определения Actin FS 10 x 2 мл (400 тестов)</t>
  </si>
  <si>
    <t>Тест на АПТВ 10 x 2 ml, в упак/ке не 400тестов</t>
  </si>
  <si>
    <t xml:space="preserve">Multifibren U 10 x 5 ml (Реагент для определения Multifibren U 10 x 5 ml) 200 тестов </t>
  </si>
  <si>
    <t>Тест на фибриноген, 10 x for 5 ml, не менее 200 тестов /упак</t>
  </si>
  <si>
    <t>Fibrinogen standards level 1-6 6 x for 1 ml (Стандарт для Фибриногена Уровень 1-6 6 x на 1 мл)</t>
  </si>
  <si>
    <t>Калибратор теста фибриноген, 6 x for 1 ml</t>
  </si>
  <si>
    <t>Реагент для определения Thromborel S 10 x 4 мл (400 тестов)</t>
  </si>
  <si>
    <t>Тест на ПВ, 10 x for 4 ml, не менее 400 тестов /упак</t>
  </si>
  <si>
    <t>Калибратор PT-Multi calibrator 6 x на 1 мл</t>
  </si>
  <si>
    <t>Калибратор теста ПВ, 6 x for 1 ml</t>
  </si>
  <si>
    <t>Control Plasma N 10 x for 1 ml (Контрольная плазма Control Plasma N 10 x на 1 мл)</t>
  </si>
  <si>
    <t>Контроль N, 10 x for 1 ml</t>
  </si>
  <si>
    <t>Control Plasma P 10 x for 1 ml (Контрольная плазма Control Plasma P 10 x на 1 мл)</t>
  </si>
  <si>
    <t>Контроль P, 10 x for 1 ml</t>
  </si>
  <si>
    <t>Реакционные кюветы, уп(3 x 1000 шт)</t>
  </si>
  <si>
    <t>не менее 3000 шт/уп</t>
  </si>
  <si>
    <t>Раствор чистящий CA Clean I 1 x 50мл</t>
  </si>
  <si>
    <t>1 x 50 ml</t>
  </si>
  <si>
    <t>Раствор промывочный CA Clean II 1 x 500мл</t>
  </si>
  <si>
    <t>1 x 500 ml</t>
  </si>
  <si>
    <t>Кассета Тиреотропный гормон (TSH)</t>
  </si>
  <si>
    <t>TSH Elecsys cobas e 
200 V2</t>
  </si>
  <si>
    <t xml:space="preserve">реагенты на анализатор  Cobas e 411 </t>
  </si>
  <si>
    <t>Кассета Тироксин свободный (FT4)</t>
  </si>
  <si>
    <t>FT4 G3 Elecsys cobas e 20</t>
  </si>
  <si>
    <t>Кассета Трийодтиронин свободный (FT3</t>
  </si>
  <si>
    <t>FT3 Elecsys G3 cobas e 200</t>
  </si>
  <si>
    <t>Кассета Антитела к тиреопероксидазе (Anti-TPO)</t>
  </si>
  <si>
    <t>Anti-TPO Elecsys cobas e 100 V3</t>
  </si>
  <si>
    <t>Кассета Иммуноглобулин Е (IgE)</t>
  </si>
  <si>
    <t>IgE G2 Elecsys cobas e 
100</t>
  </si>
  <si>
    <t xml:space="preserve">Кассета Простата-специфический 
антиген общий (total PSA) </t>
  </si>
  <si>
    <t>Total PSA Elecsys cobas 
e 100 V3</t>
  </si>
  <si>
    <t>Раствор Sys Wash Elecsys,cobas e</t>
  </si>
  <si>
    <t>Sys Wash Elecsys,cobas 
e 1*500мл</t>
  </si>
  <si>
    <t>Калибратор Тиреотропный гормон 
(TSH CS)</t>
  </si>
  <si>
    <t>TSH CS Elecsys V3</t>
  </si>
  <si>
    <t xml:space="preserve">Калибратор Тироксин свободный 
(FT4 CS) </t>
  </si>
  <si>
    <t>FT4 G3 CS Elecsys</t>
  </si>
  <si>
    <t>Калибратор Трийодтиронин свободный (FT3 CS</t>
  </si>
  <si>
    <t>FT3 G3 CS Elecsys</t>
  </si>
  <si>
    <t xml:space="preserve">Калибратор Антитела к 
тиреопероксидазе (Anti-TPO CS) </t>
  </si>
  <si>
    <t>Anti-TPO CS Elecsys</t>
  </si>
  <si>
    <t>Калибратор Иммуноглобулин Е (IgE CS)</t>
  </si>
  <si>
    <t>IgE CS Elecsys</t>
  </si>
  <si>
    <t>Калибратор Простата_x0002_специфический антиген общий 
(total PSA CS)</t>
  </si>
  <si>
    <t>Total PSA G2 CS Elecsys 
V3</t>
  </si>
  <si>
    <t>Контроль ПрециКонтроль Универсальный (PreciControl Universal)</t>
  </si>
  <si>
    <t>PreciControl Universal 
Elecsys V2</t>
  </si>
  <si>
    <t>Разбавитель цельной крови  для анализа количества и размеров эритроцитов и тромбоцитов с применением метода гидродинамической фокусировки (детектирование при постоянном токе) объем 20 литров для исследования общего анализа крови на Автоматических гематологических анализаторах серии XN для систем XN-1000, XN 1500, XN-2000, XN-3000, XN 3100, XN 9000, XN 9100 и  Автоматических гематологических анализаторах  XN-330</t>
  </si>
  <si>
    <t>SULFOLYSER (Реагент для определения концентрации гемоглобина в крови)  из комплекта Автоматический гематологический анализатор серии XN-L моделей XN-350, XN-450, XN-550 (1x500мл) +1 +30 С (Sysmex Europe GmbH, ГЕРМАНИЯ) (Sysmex Europe GmbH, ГЕРМАНИЯ)</t>
  </si>
  <si>
    <t>LYSERCELL WDF (Лизирующий реагент LYSERCELL WDF)</t>
  </si>
  <si>
    <t>Лизирующий реагент  для гемолиза эритроцитов и окрашивания компонентов лейкоцитов для исследования общего анализа крови на автоматическом  гематологическом анализаторе  Sysmex   XN -330.  Упаковка 2л</t>
  </si>
  <si>
    <t>FLUOROCELL WDF (окрашивающий реагент FLUOROCELL WDF) из комплекта Автоматический гематологический анализатор XN-330 (2х22мл) +2 +35 C (Sysmex Corporation, ЯПОНИЯ) (Sysmex Corporation, ЯПОНИЯ )</t>
  </si>
  <si>
    <t>Реагент для окрашивания лейкоцитов в разбавленных образцах крови при дифференциальном подсчете лейкоцитов по 5 популяциям с помощью автоматического гематологического анализатора XN-330.. Упаковка 2х22 мл.</t>
  </si>
  <si>
    <t xml:space="preserve">Cellclean (очищающий раствор Cellclean) из комплекта Автоматический гематологический анализатор серии  XN-L моделей  XN-350, XN-450,  XN-550 (50 мл) </t>
  </si>
  <si>
    <t>Сильнощелочной очиститель  объем 50 мл,  для удаления лизирующих реагентов, клеточных остатков и протеинов крови из гидравлической системы прибора. Предназначен для использования в гематологических анализаторах компании Sysmex</t>
  </si>
  <si>
    <t>Контрольная кровь уровень L1 (низкий уровень) объем 3 мл для контроля качества при исследовании общего анализа крови на гематологических анализаторах XN-350, XN-450, XN-550.</t>
  </si>
  <si>
    <t>Контрольная кровь уровень L2 (нормальный уровень) объем 3 мл для контроля качества при исследовании общего анализа крови на гематологических анализаторах XN-350, XN-450, XN-550.</t>
  </si>
  <si>
    <t>Контрольная кровь уровень L3 (высокий уровень) объем 3 мл для контроля качества при исследовании общего анализа крови на гематологических анализаторах XN-350, XN-450, XN-550.</t>
  </si>
  <si>
    <t>Контрольная кровь (высокий уровень) для проверки прецизионности и точности гематологических  анализаторов по 16 диагностическим и 6 сервисным параметрам.</t>
  </si>
  <si>
    <t>Контрольная кровь (низкий уровень) для проверки прецизионности и точности гематологических  анализаторов по 16 диагностическим и 6 сервисным параметрам</t>
  </si>
  <si>
    <t>Контрольная кровь (норма)  для проверки прецизионности и точности гематологических  анализаторов по 16 диагностическим и 6 сервисным параметрам</t>
  </si>
  <si>
    <t>10 мл №10</t>
  </si>
  <si>
    <t>Изотонический разбавитель 20л, Драйпак (HTI
Diluent 20l, Drypack)</t>
  </si>
  <si>
    <t>Diluent 20L, (MicroCC-20Plus/20VET)
HTI Дилюент Изотонический разбавитель 20л, Драйпак (HTI
Diluent 20l, Drypack)</t>
  </si>
  <si>
    <t>Enzymatic Cleaner 1L, HTI Ферментативный Очиститель 1л/ Драйпак (HTI Enzymatic Cleaner 1l Drypack)</t>
  </si>
  <si>
    <t>Ферментативный Очиститель 1л/ Драйпак (HTI Enzymatic Cleaner 1l Drypack)</t>
  </si>
  <si>
    <t>Enzymatic Cleaner Concentrate 50ml, HTI Ферментативный
Очиститель Концентрат 50мл, / (HTI Enzymatic Cleaner Concentrate 50ml)</t>
  </si>
  <si>
    <t>Ферментативный
Очиститель Концентрат 50мл, / (HTI Enzymatic Cleaner Concentrate 50ml</t>
  </si>
  <si>
    <t>Лизирующий Раствор 1 л)/ (HTI Lytic Reagent (1l) HTI MicroCC- 20Plus</t>
  </si>
  <si>
    <t>Lytic Reagent 1L MicroCC-20Plus Лизирующий Раствор 1 л)/ (HTI Lytic Reagent (1l) HTI MicroCC- 20Plus</t>
  </si>
  <si>
    <t>Контрольная кровь Para 12 Extend 3*2,5ml (1L, 1</t>
  </si>
  <si>
    <t xml:space="preserve">Набор реагентов «Антиген кардиолипиновый для реакции микропреципитации» для реакции микропретации
«Сифилис -ArКЛ-РМП» 1000 определений 10 амп по 2 мл
В комплекте контрольные сыворотки  положительный и отрицательный  </t>
  </si>
  <si>
    <t>краткая хар/ка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</si>
</sst>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Да&quot;;&quot;Да&quot;;&quot;Нет&quot;"/>
  </numFmts>
  <fonts count="21" x14ac:knownFonts="1">
    <font>
      <sz val="11"/>
      <color theme="1"/>
      <name val="Times New Roman"/>
      <family val="2"/>
      <charset val="204"/>
      <scheme val="minor"/>
    </font>
    <font>
      <sz val="10"/>
      <name val="MS Sans Serif"/>
      <family val="2"/>
      <charset val="204"/>
    </font>
    <font>
      <sz val="10"/>
      <color theme="1"/>
      <name val="Times New Roman"/>
      <family val="1"/>
      <charset val="204"/>
      <scheme val="minor"/>
    </font>
    <font>
      <sz val="11"/>
      <color theme="1"/>
      <name val="Times New Roman"/>
      <family val="2"/>
      <scheme val="minor"/>
    </font>
    <font>
      <sz val="9"/>
      <color theme="1"/>
      <name val="Times New Roman"/>
      <family val="2"/>
      <charset val="204"/>
      <scheme val="minor"/>
    </font>
    <font>
      <b/>
      <sz val="9"/>
      <color theme="1"/>
      <name val="Times New Roman"/>
      <family val="2"/>
      <charset val="204"/>
    </font>
    <font>
      <sz val="9"/>
      <color theme="1"/>
      <name val="Times New Roman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2"/>
      <name val="Times New Roman"/>
      <family val="1"/>
      <charset val="204"/>
      <scheme val="minor"/>
    </font>
    <font>
      <sz val="12"/>
      <color theme="1"/>
      <name val="Times New Roman"/>
      <family val="1"/>
      <charset val="204"/>
      <scheme val="minor"/>
    </font>
    <font>
      <b/>
      <sz val="11"/>
      <color theme="1"/>
      <name val="Times New Roman"/>
      <family val="1"/>
      <charset val="204"/>
      <scheme val="minor"/>
    </font>
    <font>
      <b/>
      <sz val="12"/>
      <color theme="1"/>
      <name val="Times New Roman"/>
      <family val="1"/>
      <charset val="204"/>
      <scheme val="minor"/>
    </font>
    <font>
      <b/>
      <sz val="9"/>
      <color theme="1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13" fillId="0" borderId="0"/>
    <xf numFmtId="164" fontId="12" fillId="0" borderId="0" applyFont="0" applyFill="0" applyBorder="0" applyAlignment="0" applyProtection="0"/>
    <xf numFmtId="0" fontId="14" fillId="0" borderId="0"/>
  </cellStyleXfs>
  <cellXfs count="54">
    <xf numFmtId="0" fontId="0" fillId="0" borderId="0" xfId="0"/>
    <xf numFmtId="0" fontId="2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0" fontId="15" fillId="0" borderId="1" xfId="5" applyFont="1" applyBorder="1" applyAlignment="1">
      <alignment vertical="center" wrapText="1" shrinkToFit="1"/>
    </xf>
    <xf numFmtId="49" fontId="8" fillId="0" borderId="1" xfId="0" applyNumberFormat="1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 shrinkToFit="1"/>
    </xf>
    <xf numFmtId="0" fontId="0" fillId="0" borderId="0" xfId="0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1" xfId="5" applyFont="1" applyBorder="1" applyAlignment="1">
      <alignment horizontal="left" vertical="center" wrapText="1" shrinkToFit="1"/>
    </xf>
    <xf numFmtId="0" fontId="16" fillId="0" borderId="1" xfId="0" applyFont="1" applyBorder="1" applyAlignment="1">
      <alignment vertical="top" wrapText="1"/>
    </xf>
    <xf numFmtId="0" fontId="16" fillId="0" borderId="1" xfId="0" applyFont="1" applyBorder="1"/>
    <xf numFmtId="0" fontId="16" fillId="0" borderId="1" xfId="0" applyFont="1" applyBorder="1" applyAlignment="1">
      <alignment wrapText="1"/>
    </xf>
    <xf numFmtId="0" fontId="9" fillId="2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5" fillId="0" borderId="1" xfId="3" applyFont="1" applyBorder="1" applyAlignment="1">
      <alignment horizontal="center" vertical="center" wrapText="1"/>
    </xf>
    <xf numFmtId="0" fontId="15" fillId="2" borderId="1" xfId="5" applyFont="1" applyFill="1" applyBorder="1" applyAlignment="1">
      <alignment vertical="center" wrapText="1" shrinkToFit="1"/>
    </xf>
    <xf numFmtId="0" fontId="15" fillId="2" borderId="1" xfId="3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vertical="top"/>
    </xf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top"/>
    </xf>
    <xf numFmtId="0" fontId="11" fillId="0" borderId="2" xfId="0" applyFont="1" applyBorder="1" applyAlignment="1">
      <alignment horizontal="center" wrapText="1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20" fillId="0" borderId="2" xfId="5" applyFont="1" applyBorder="1" applyAlignment="1">
      <alignment horizontal="center" vertical="center" wrapText="1" shrinkToFit="1"/>
    </xf>
    <xf numFmtId="0" fontId="18" fillId="0" borderId="2" xfId="0" applyFont="1" applyBorder="1" applyAlignment="1">
      <alignment horizontal="center" wrapText="1"/>
    </xf>
    <xf numFmtId="0" fontId="9" fillId="2" borderId="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wrapText="1"/>
    </xf>
    <xf numFmtId="0" fontId="16" fillId="0" borderId="0" xfId="0" applyFont="1" applyBorder="1" applyAlignment="1">
      <alignment horizontal="center" vertical="top"/>
    </xf>
    <xf numFmtId="0" fontId="16" fillId="0" borderId="0" xfId="0" applyFont="1" applyBorder="1"/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vertical="top" wrapText="1"/>
    </xf>
    <xf numFmtId="0" fontId="16" fillId="0" borderId="0" xfId="0" applyFont="1" applyBorder="1" applyAlignment="1">
      <alignment vertical="top"/>
    </xf>
  </cellXfs>
  <cellStyles count="6">
    <cellStyle name="Normal_CEI_Cost_v2.00_UK" xfId="1" xr:uid="{00000000-0005-0000-0000-000000000000}"/>
    <cellStyle name="Normal_proposal" xfId="3" xr:uid="{00000000-0005-0000-0000-000001000000}"/>
    <cellStyle name="Обычный" xfId="0" builtinId="0"/>
    <cellStyle name="Обычный 2 2" xfId="5" xr:uid="{00000000-0005-0000-0000-000003000000}"/>
    <cellStyle name="Обычный 3" xfId="2" xr:uid="{00000000-0005-0000-0000-000004000000}"/>
    <cellStyle name="Финансовый 2" xfId="4" xr:uid="{00000000-0005-0000-0000-000005000000}"/>
  </cellStyles>
  <dxfs count="0"/>
  <tableStyles count="0" defaultTableStyle="TableStyleMedium9" defaultPivotStyle="PivotStyleLight16"/>
  <colors>
    <mruColors>
      <color rgb="FFFFFF66"/>
      <color rgb="FF00FF99"/>
      <color rgb="FFED6FED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Другая 1">
      <a:majorFont>
        <a:latin typeface="Cambria"/>
        <a:ea typeface=""/>
        <a:cs typeface=""/>
      </a:majorFont>
      <a:minorFont>
        <a:latin typeface="Times New Roman"/>
        <a:ea typeface=""/>
        <a:cs typeface="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J75"/>
  <sheetViews>
    <sheetView tabSelected="1" showWhiteSpace="0" view="pageBreakPreview" topLeftCell="A45" zoomScale="80" zoomScaleNormal="80" zoomScaleSheetLayoutView="80" workbookViewId="0">
      <selection activeCell="B53" sqref="B53:G66"/>
    </sheetView>
  </sheetViews>
  <sheetFormatPr defaultColWidth="9.140625" defaultRowHeight="15" x14ac:dyDescent="0.25"/>
  <cols>
    <col min="1" max="1" width="6.7109375" style="3" customWidth="1"/>
    <col min="2" max="2" width="38.5703125" style="3" customWidth="1"/>
    <col min="3" max="3" width="32.140625" style="3" customWidth="1"/>
    <col min="4" max="4" width="14.85546875" style="4" customWidth="1"/>
    <col min="5" max="5" width="12.7109375" style="3" customWidth="1"/>
    <col min="6" max="6" width="12.42578125" style="19" bestFit="1" customWidth="1"/>
    <col min="7" max="7" width="14.7109375" style="19" customWidth="1"/>
    <col min="8" max="8" width="42.42578125" style="2" customWidth="1"/>
    <col min="9" max="9" width="20.7109375" style="5" customWidth="1"/>
    <col min="10" max="10" width="23.140625" style="2" customWidth="1"/>
  </cols>
  <sheetData>
    <row r="1" spans="1:10" ht="15" hidden="1" customHeight="1" x14ac:dyDescent="0.25"/>
    <row r="2" spans="1:10" ht="15.75" hidden="1" customHeight="1" x14ac:dyDescent="0.25">
      <c r="A2" s="6" t="s">
        <v>1</v>
      </c>
      <c r="B2" s="6"/>
      <c r="C2" s="6"/>
      <c r="D2" s="7"/>
      <c r="E2" s="6"/>
    </row>
    <row r="3" spans="1:10" ht="15.75" hidden="1" customHeight="1" x14ac:dyDescent="0.25">
      <c r="A3" s="6" t="s">
        <v>7</v>
      </c>
      <c r="B3" s="6"/>
      <c r="C3" s="6"/>
      <c r="D3" s="7"/>
      <c r="E3" s="6"/>
    </row>
    <row r="4" spans="1:10" ht="15.75" hidden="1" customHeight="1" x14ac:dyDescent="0.25">
      <c r="A4" s="6" t="s">
        <v>3</v>
      </c>
      <c r="B4" s="6"/>
      <c r="C4" s="6"/>
      <c r="D4" s="7"/>
      <c r="E4" s="6"/>
    </row>
    <row r="5" spans="1:10" ht="15.75" hidden="1" customHeight="1" x14ac:dyDescent="0.25">
      <c r="A5" s="6" t="s">
        <v>4</v>
      </c>
      <c r="B5" s="6"/>
      <c r="C5" s="6"/>
      <c r="D5" s="7"/>
      <c r="E5" s="6"/>
    </row>
    <row r="6" spans="1:10" ht="15.75" hidden="1" customHeight="1" x14ac:dyDescent="0.25">
      <c r="A6" s="6" t="s">
        <v>5</v>
      </c>
      <c r="B6" s="6"/>
      <c r="C6" s="6"/>
      <c r="D6" s="7"/>
      <c r="E6" s="6"/>
    </row>
    <row r="7" spans="1:10" ht="15.75" hidden="1" customHeight="1" x14ac:dyDescent="0.25">
      <c r="A7" s="8" t="s">
        <v>6</v>
      </c>
      <c r="B7" s="8"/>
      <c r="C7" s="8"/>
      <c r="D7" s="9"/>
      <c r="E7" s="8"/>
    </row>
    <row r="8" spans="1:10" ht="15.75" hidden="1" customHeight="1" x14ac:dyDescent="0.25">
      <c r="A8" s="8" t="s">
        <v>2</v>
      </c>
    </row>
    <row r="9" spans="1:10" ht="15.75" customHeight="1" x14ac:dyDescent="0.25">
      <c r="A9" s="8"/>
    </row>
    <row r="10" spans="1:10" ht="15.75" customHeight="1" x14ac:dyDescent="0.25">
      <c r="A10" s="8"/>
    </row>
    <row r="11" spans="1:10" ht="15.75" customHeight="1" x14ac:dyDescent="0.25">
      <c r="A11" s="8"/>
    </row>
    <row r="12" spans="1:10" ht="15.75" customHeight="1" x14ac:dyDescent="0.25">
      <c r="A12" s="8"/>
      <c r="I12" t="s">
        <v>11</v>
      </c>
    </row>
    <row r="13" spans="1:10" ht="15.75" customHeight="1" x14ac:dyDescent="0.25">
      <c r="A13" s="8"/>
      <c r="B13" s="37"/>
      <c r="C13" s="37"/>
      <c r="D13" s="41"/>
      <c r="E13" s="37"/>
      <c r="H13"/>
    </row>
    <row r="14" spans="1:10" ht="15.75" customHeight="1" x14ac:dyDescent="0.25">
      <c r="A14" s="8"/>
    </row>
    <row r="15" spans="1:10" s="1" customFormat="1" ht="67.150000000000006" customHeight="1" x14ac:dyDescent="0.2">
      <c r="A15" s="11" t="s">
        <v>14</v>
      </c>
      <c r="B15" s="11" t="s">
        <v>15</v>
      </c>
      <c r="C15" s="11" t="s">
        <v>126</v>
      </c>
      <c r="D15" s="11" t="s">
        <v>0</v>
      </c>
      <c r="E15" s="20" t="s">
        <v>8</v>
      </c>
      <c r="F15" s="21" t="s">
        <v>17</v>
      </c>
      <c r="G15" s="21" t="s">
        <v>18</v>
      </c>
      <c r="H15" s="12" t="s">
        <v>9</v>
      </c>
      <c r="I15" s="12" t="s">
        <v>12</v>
      </c>
      <c r="J15" s="13" t="s">
        <v>10</v>
      </c>
    </row>
    <row r="16" spans="1:10" s="1" customFormat="1" ht="36" customHeight="1" x14ac:dyDescent="0.25">
      <c r="A16" s="27"/>
      <c r="B16" s="42" t="s">
        <v>30</v>
      </c>
      <c r="C16" s="43"/>
      <c r="D16" s="43"/>
      <c r="E16" s="43"/>
      <c r="F16" s="43"/>
      <c r="G16" s="43"/>
      <c r="H16" s="43"/>
      <c r="I16" s="43"/>
      <c r="J16" s="44"/>
    </row>
    <row r="17" spans="1:10" s="1" customFormat="1" ht="32.25" customHeight="1" x14ac:dyDescent="0.25">
      <c r="A17" s="27">
        <v>1</v>
      </c>
      <c r="B17" s="23" t="s">
        <v>117</v>
      </c>
      <c r="C17" s="26" t="s">
        <v>116</v>
      </c>
      <c r="D17" s="14" t="s">
        <v>31</v>
      </c>
      <c r="E17" s="22">
        <v>9</v>
      </c>
      <c r="F17" s="22">
        <v>27555</v>
      </c>
      <c r="G17" s="25">
        <f>F17*E17</f>
        <v>247995</v>
      </c>
      <c r="H17" s="17" t="s">
        <v>16</v>
      </c>
      <c r="I17" s="15" t="s">
        <v>13</v>
      </c>
      <c r="J17" s="15" t="s">
        <v>29</v>
      </c>
    </row>
    <row r="18" spans="1:10" s="1" customFormat="1" ht="54.75" customHeight="1" x14ac:dyDescent="0.25">
      <c r="A18" s="28">
        <v>2</v>
      </c>
      <c r="B18" s="23" t="s">
        <v>118</v>
      </c>
      <c r="C18" s="24" t="s">
        <v>119</v>
      </c>
      <c r="D18" s="14" t="s">
        <v>31</v>
      </c>
      <c r="E18" s="22">
        <v>18</v>
      </c>
      <c r="F18" s="22">
        <v>21500</v>
      </c>
      <c r="G18" s="25">
        <f t="shared" ref="G18:G21" si="0">F18*E18</f>
        <v>387000</v>
      </c>
      <c r="H18" s="17" t="s">
        <v>16</v>
      </c>
      <c r="I18" s="15" t="s">
        <v>13</v>
      </c>
      <c r="J18" s="15" t="s">
        <v>29</v>
      </c>
    </row>
    <row r="19" spans="1:10" s="1" customFormat="1" ht="27" customHeight="1" x14ac:dyDescent="0.25">
      <c r="A19" s="28">
        <v>3</v>
      </c>
      <c r="B19" s="23" t="s">
        <v>120</v>
      </c>
      <c r="C19" s="24" t="s">
        <v>121</v>
      </c>
      <c r="D19" s="14" t="s">
        <v>31</v>
      </c>
      <c r="E19" s="22">
        <v>4</v>
      </c>
      <c r="F19" s="22">
        <v>11000</v>
      </c>
      <c r="G19" s="25">
        <f t="shared" si="0"/>
        <v>44000</v>
      </c>
      <c r="H19" s="17" t="s">
        <v>16</v>
      </c>
      <c r="I19" s="15" t="s">
        <v>13</v>
      </c>
      <c r="J19" s="15" t="s">
        <v>29</v>
      </c>
    </row>
    <row r="20" spans="1:10" s="1" customFormat="1" ht="48" customHeight="1" x14ac:dyDescent="0.25">
      <c r="A20" s="27">
        <v>4</v>
      </c>
      <c r="B20" s="23" t="s">
        <v>123</v>
      </c>
      <c r="C20" s="24" t="s">
        <v>122</v>
      </c>
      <c r="D20" s="14" t="s">
        <v>31</v>
      </c>
      <c r="E20" s="10">
        <v>10</v>
      </c>
      <c r="F20" s="22">
        <v>33000</v>
      </c>
      <c r="G20" s="25">
        <f t="shared" si="0"/>
        <v>330000</v>
      </c>
      <c r="H20" s="17" t="s">
        <v>16</v>
      </c>
      <c r="I20" s="15" t="s">
        <v>13</v>
      </c>
      <c r="J20" s="15" t="s">
        <v>29</v>
      </c>
    </row>
    <row r="21" spans="1:10" s="1" customFormat="1" ht="72.75" customHeight="1" x14ac:dyDescent="0.25">
      <c r="A21" s="27">
        <v>5</v>
      </c>
      <c r="B21" s="18" t="s">
        <v>32</v>
      </c>
      <c r="C21" s="18" t="s">
        <v>124</v>
      </c>
      <c r="D21" s="14" t="s">
        <v>26</v>
      </c>
      <c r="E21" s="29">
        <v>4</v>
      </c>
      <c r="F21" s="22">
        <v>68000</v>
      </c>
      <c r="G21" s="25">
        <f t="shared" si="0"/>
        <v>272000</v>
      </c>
      <c r="H21" s="17" t="s">
        <v>16</v>
      </c>
      <c r="I21" s="15" t="s">
        <v>13</v>
      </c>
      <c r="J21" s="15" t="s">
        <v>29</v>
      </c>
    </row>
    <row r="22" spans="1:10" s="1" customFormat="1" ht="31.5" customHeight="1" x14ac:dyDescent="0.2">
      <c r="A22" s="27"/>
      <c r="B22" s="45" t="s">
        <v>33</v>
      </c>
      <c r="C22" s="43"/>
      <c r="D22" s="43"/>
      <c r="E22" s="43"/>
      <c r="F22" s="43"/>
      <c r="G22" s="43"/>
      <c r="H22" s="43"/>
      <c r="I22" s="44"/>
      <c r="J22" s="15"/>
    </row>
    <row r="23" spans="1:10" s="1" customFormat="1" ht="31.5" customHeight="1" x14ac:dyDescent="0.25">
      <c r="A23" s="27">
        <v>6</v>
      </c>
      <c r="B23" s="30" t="s">
        <v>34</v>
      </c>
      <c r="C23" s="30" t="s">
        <v>113</v>
      </c>
      <c r="D23" s="14" t="s">
        <v>31</v>
      </c>
      <c r="E23" s="31">
        <v>1</v>
      </c>
      <c r="F23" s="32">
        <v>15387</v>
      </c>
      <c r="G23" s="25">
        <f>F23*E23</f>
        <v>15387</v>
      </c>
      <c r="H23" s="33" t="s">
        <v>16</v>
      </c>
      <c r="I23" s="34" t="s">
        <v>13</v>
      </c>
      <c r="J23" s="34" t="s">
        <v>29</v>
      </c>
    </row>
    <row r="24" spans="1:10" s="1" customFormat="1" ht="29.25" customHeight="1" x14ac:dyDescent="0.25">
      <c r="A24" s="27">
        <v>7</v>
      </c>
      <c r="B24" s="16" t="s">
        <v>35</v>
      </c>
      <c r="C24" s="16" t="s">
        <v>114</v>
      </c>
      <c r="D24" s="14" t="s">
        <v>31</v>
      </c>
      <c r="E24" s="29">
        <v>1</v>
      </c>
      <c r="F24" s="22">
        <v>15387</v>
      </c>
      <c r="G24" s="25">
        <f t="shared" ref="G24:G25" si="1">F24*E24</f>
        <v>15387</v>
      </c>
      <c r="H24" s="17" t="s">
        <v>16</v>
      </c>
      <c r="I24" s="15" t="s">
        <v>13</v>
      </c>
      <c r="J24" s="15" t="s">
        <v>29</v>
      </c>
    </row>
    <row r="25" spans="1:10" s="1" customFormat="1" ht="52.5" customHeight="1" x14ac:dyDescent="0.25">
      <c r="A25" s="28">
        <v>8</v>
      </c>
      <c r="B25" s="16" t="s">
        <v>36</v>
      </c>
      <c r="C25" s="16" t="s">
        <v>112</v>
      </c>
      <c r="D25" s="14" t="s">
        <v>31</v>
      </c>
      <c r="E25" s="29">
        <v>1</v>
      </c>
      <c r="F25" s="22">
        <v>15387</v>
      </c>
      <c r="G25" s="25">
        <f t="shared" si="1"/>
        <v>15387</v>
      </c>
      <c r="H25" s="17" t="s">
        <v>16</v>
      </c>
      <c r="I25" s="15" t="s">
        <v>13</v>
      </c>
      <c r="J25" s="15" t="s">
        <v>29</v>
      </c>
    </row>
    <row r="26" spans="1:10" s="1" customFormat="1" ht="38.25" customHeight="1" x14ac:dyDescent="0.2">
      <c r="A26" s="28"/>
      <c r="B26" s="45" t="s">
        <v>38</v>
      </c>
      <c r="C26" s="43"/>
      <c r="D26" s="43"/>
      <c r="E26" s="43"/>
      <c r="F26" s="43"/>
      <c r="G26" s="43"/>
      <c r="H26" s="43"/>
      <c r="I26" s="44"/>
      <c r="J26" s="15"/>
    </row>
    <row r="27" spans="1:10" s="1" customFormat="1" ht="35.25" customHeight="1" x14ac:dyDescent="0.25">
      <c r="A27" s="27">
        <v>9</v>
      </c>
      <c r="B27" s="16" t="s">
        <v>39</v>
      </c>
      <c r="C27" s="16" t="s">
        <v>125</v>
      </c>
      <c r="D27" s="14" t="s">
        <v>44</v>
      </c>
      <c r="E27" s="29">
        <v>10</v>
      </c>
      <c r="F27" s="22">
        <v>45000</v>
      </c>
      <c r="G27" s="25">
        <f>F27*E27</f>
        <v>450000</v>
      </c>
      <c r="H27" s="17" t="s">
        <v>16</v>
      </c>
      <c r="I27" s="15" t="s">
        <v>13</v>
      </c>
      <c r="J27" s="15" t="s">
        <v>29</v>
      </c>
    </row>
    <row r="28" spans="1:10" s="1" customFormat="1" ht="27" customHeight="1" x14ac:dyDescent="0.25">
      <c r="A28" s="27">
        <v>10</v>
      </c>
      <c r="B28" s="16" t="s">
        <v>40</v>
      </c>
      <c r="C28" s="16" t="s">
        <v>115</v>
      </c>
      <c r="D28" s="14" t="s">
        <v>44</v>
      </c>
      <c r="E28" s="29">
        <v>2</v>
      </c>
      <c r="F28" s="22">
        <v>38000</v>
      </c>
      <c r="G28" s="25">
        <f t="shared" ref="G28:G31" si="2">F28*E28</f>
        <v>76000</v>
      </c>
      <c r="H28" s="17" t="s">
        <v>16</v>
      </c>
      <c r="I28" s="15" t="s">
        <v>13</v>
      </c>
      <c r="J28" s="15" t="s">
        <v>29</v>
      </c>
    </row>
    <row r="29" spans="1:10" s="1" customFormat="1" ht="33" customHeight="1" x14ac:dyDescent="0.25">
      <c r="A29" s="27">
        <v>11</v>
      </c>
      <c r="B29" s="16" t="s">
        <v>41</v>
      </c>
      <c r="C29" s="16" t="s">
        <v>115</v>
      </c>
      <c r="D29" s="14" t="s">
        <v>44</v>
      </c>
      <c r="E29" s="29">
        <v>1</v>
      </c>
      <c r="F29" s="22">
        <v>17000</v>
      </c>
      <c r="G29" s="25">
        <f t="shared" si="2"/>
        <v>17000</v>
      </c>
      <c r="H29" s="17" t="s">
        <v>16</v>
      </c>
      <c r="I29" s="15" t="s">
        <v>13</v>
      </c>
      <c r="J29" s="15" t="s">
        <v>29</v>
      </c>
    </row>
    <row r="30" spans="1:10" s="1" customFormat="1" ht="40.5" customHeight="1" x14ac:dyDescent="0.25">
      <c r="A30" s="28">
        <v>12</v>
      </c>
      <c r="B30" s="16" t="s">
        <v>42</v>
      </c>
      <c r="C30" s="16" t="s">
        <v>115</v>
      </c>
      <c r="D30" s="14" t="s">
        <v>44</v>
      </c>
      <c r="E30" s="29">
        <v>1</v>
      </c>
      <c r="F30" s="22">
        <v>17000</v>
      </c>
      <c r="G30" s="25">
        <f t="shared" si="2"/>
        <v>17000</v>
      </c>
      <c r="H30" s="17" t="s">
        <v>16</v>
      </c>
      <c r="I30" s="15" t="s">
        <v>13</v>
      </c>
      <c r="J30" s="15" t="s">
        <v>29</v>
      </c>
    </row>
    <row r="31" spans="1:10" s="1" customFormat="1" ht="42" customHeight="1" x14ac:dyDescent="0.25">
      <c r="A31" s="28">
        <v>13</v>
      </c>
      <c r="B31" s="16" t="s">
        <v>43</v>
      </c>
      <c r="C31" s="16" t="s">
        <v>115</v>
      </c>
      <c r="D31" s="14" t="s">
        <v>44</v>
      </c>
      <c r="E31" s="29">
        <v>2</v>
      </c>
      <c r="F31" s="22">
        <v>17000</v>
      </c>
      <c r="G31" s="25">
        <f t="shared" si="2"/>
        <v>34000</v>
      </c>
      <c r="H31" s="17" t="s">
        <v>16</v>
      </c>
      <c r="I31" s="15" t="s">
        <v>13</v>
      </c>
      <c r="J31" s="15" t="s">
        <v>29</v>
      </c>
    </row>
    <row r="32" spans="1:10" ht="32.25" customHeight="1" x14ac:dyDescent="0.25">
      <c r="A32" s="27"/>
      <c r="B32" s="46" t="s">
        <v>45</v>
      </c>
      <c r="C32" s="43"/>
      <c r="D32" s="43"/>
      <c r="E32" s="43"/>
      <c r="F32" s="43"/>
      <c r="G32" s="43"/>
      <c r="H32" s="43"/>
      <c r="I32" s="44"/>
      <c r="J32" s="24"/>
    </row>
    <row r="33" spans="1:10" ht="30" customHeight="1" x14ac:dyDescent="0.25">
      <c r="A33" s="27">
        <v>14</v>
      </c>
      <c r="B33" s="26" t="s">
        <v>46</v>
      </c>
      <c r="C33" s="26" t="s">
        <v>101</v>
      </c>
      <c r="D33" s="35" t="s">
        <v>27</v>
      </c>
      <c r="E33" s="25">
        <v>24</v>
      </c>
      <c r="F33" s="22">
        <v>43791</v>
      </c>
      <c r="G33" s="25">
        <f>F33*E33</f>
        <v>1050984</v>
      </c>
      <c r="H33" s="24" t="s">
        <v>16</v>
      </c>
      <c r="I33" s="36" t="s">
        <v>13</v>
      </c>
      <c r="J33" s="24" t="s">
        <v>29</v>
      </c>
    </row>
    <row r="34" spans="1:10" ht="28.5" customHeight="1" x14ac:dyDescent="0.25">
      <c r="A34" s="27">
        <v>15</v>
      </c>
      <c r="B34" s="26" t="s">
        <v>102</v>
      </c>
      <c r="C34" s="26" t="s">
        <v>47</v>
      </c>
      <c r="D34" s="35" t="s">
        <v>27</v>
      </c>
      <c r="E34" s="25">
        <v>12</v>
      </c>
      <c r="F34" s="22">
        <v>26550</v>
      </c>
      <c r="G34" s="25">
        <f t="shared" ref="G34:G40" si="3">F34*E34</f>
        <v>318600</v>
      </c>
      <c r="H34" s="24" t="s">
        <v>16</v>
      </c>
      <c r="I34" s="36" t="s">
        <v>13</v>
      </c>
      <c r="J34" s="24" t="s">
        <v>29</v>
      </c>
    </row>
    <row r="35" spans="1:10" ht="30.75" customHeight="1" x14ac:dyDescent="0.25">
      <c r="A35" s="27">
        <v>16</v>
      </c>
      <c r="B35" s="26" t="s">
        <v>103</v>
      </c>
      <c r="C35" s="26" t="s">
        <v>104</v>
      </c>
      <c r="D35" s="35" t="s">
        <v>27</v>
      </c>
      <c r="E35" s="25">
        <v>12</v>
      </c>
      <c r="F35" s="22">
        <v>66249</v>
      </c>
      <c r="G35" s="25">
        <f t="shared" si="3"/>
        <v>794988</v>
      </c>
      <c r="H35" s="24" t="s">
        <v>16</v>
      </c>
      <c r="I35" s="36" t="s">
        <v>13</v>
      </c>
      <c r="J35" s="24" t="s">
        <v>29</v>
      </c>
    </row>
    <row r="36" spans="1:10" ht="24.75" customHeight="1" x14ac:dyDescent="0.25">
      <c r="A36" s="27">
        <v>17</v>
      </c>
      <c r="B36" s="26" t="s">
        <v>105</v>
      </c>
      <c r="C36" s="26" t="s">
        <v>106</v>
      </c>
      <c r="D36" s="35" t="s">
        <v>27</v>
      </c>
      <c r="E36" s="25">
        <v>7</v>
      </c>
      <c r="F36" s="22">
        <v>112440</v>
      </c>
      <c r="G36" s="25">
        <f t="shared" si="3"/>
        <v>787080</v>
      </c>
      <c r="H36" s="24" t="s">
        <v>16</v>
      </c>
      <c r="I36" s="36" t="s">
        <v>13</v>
      </c>
      <c r="J36" s="24" t="s">
        <v>29</v>
      </c>
    </row>
    <row r="37" spans="1:10" ht="22.5" customHeight="1" x14ac:dyDescent="0.25">
      <c r="A37" s="28">
        <v>18</v>
      </c>
      <c r="B37" s="26" t="s">
        <v>107</v>
      </c>
      <c r="C37" s="26" t="s">
        <v>108</v>
      </c>
      <c r="D37" s="35" t="s">
        <v>27</v>
      </c>
      <c r="E37" s="25">
        <v>6</v>
      </c>
      <c r="F37" s="22">
        <v>49693</v>
      </c>
      <c r="G37" s="25">
        <f t="shared" si="3"/>
        <v>298158</v>
      </c>
      <c r="H37" s="24" t="s">
        <v>16</v>
      </c>
      <c r="I37" s="36" t="s">
        <v>13</v>
      </c>
      <c r="J37" s="24" t="s">
        <v>29</v>
      </c>
    </row>
    <row r="38" spans="1:10" ht="30" customHeight="1" x14ac:dyDescent="0.25">
      <c r="A38" s="28">
        <v>19</v>
      </c>
      <c r="B38" s="26" t="s">
        <v>48</v>
      </c>
      <c r="C38" s="26" t="s">
        <v>109</v>
      </c>
      <c r="D38" s="35" t="s">
        <v>31</v>
      </c>
      <c r="E38" s="25">
        <v>5</v>
      </c>
      <c r="F38" s="22">
        <v>60209</v>
      </c>
      <c r="G38" s="25">
        <f t="shared" si="3"/>
        <v>301045</v>
      </c>
      <c r="H38" s="24" t="s">
        <v>16</v>
      </c>
      <c r="I38" s="36" t="s">
        <v>13</v>
      </c>
      <c r="J38" s="24" t="s">
        <v>29</v>
      </c>
    </row>
    <row r="39" spans="1:10" ht="24.75" customHeight="1" x14ac:dyDescent="0.25">
      <c r="A39" s="27">
        <v>20</v>
      </c>
      <c r="B39" s="26" t="s">
        <v>49</v>
      </c>
      <c r="C39" s="26" t="s">
        <v>110</v>
      </c>
      <c r="D39" s="35" t="s">
        <v>31</v>
      </c>
      <c r="E39" s="25">
        <v>5</v>
      </c>
      <c r="F39" s="22">
        <v>60209</v>
      </c>
      <c r="G39" s="25">
        <f t="shared" si="3"/>
        <v>301045</v>
      </c>
      <c r="H39" s="24" t="s">
        <v>16</v>
      </c>
      <c r="I39" s="36" t="s">
        <v>13</v>
      </c>
      <c r="J39" s="24" t="s">
        <v>29</v>
      </c>
    </row>
    <row r="40" spans="1:10" ht="41.25" customHeight="1" x14ac:dyDescent="0.25">
      <c r="A40" s="27">
        <v>21</v>
      </c>
      <c r="B40" s="26" t="s">
        <v>50</v>
      </c>
      <c r="C40" s="26" t="s">
        <v>111</v>
      </c>
      <c r="D40" s="35" t="s">
        <v>31</v>
      </c>
      <c r="E40" s="25">
        <v>5</v>
      </c>
      <c r="F40" s="22">
        <v>60209</v>
      </c>
      <c r="G40" s="25">
        <f t="shared" si="3"/>
        <v>301045</v>
      </c>
      <c r="H40" s="24" t="s">
        <v>16</v>
      </c>
      <c r="I40" s="36" t="s">
        <v>13</v>
      </c>
      <c r="J40" s="24" t="s">
        <v>29</v>
      </c>
    </row>
    <row r="41" spans="1:10" ht="40.5" customHeight="1" x14ac:dyDescent="0.25">
      <c r="A41" s="27"/>
      <c r="B41" s="46" t="s">
        <v>51</v>
      </c>
      <c r="C41" s="43"/>
      <c r="D41" s="43"/>
      <c r="E41" s="43"/>
      <c r="F41" s="43"/>
      <c r="G41" s="43"/>
      <c r="H41" s="43"/>
      <c r="I41" s="44"/>
      <c r="J41" s="24"/>
    </row>
    <row r="42" spans="1:10" ht="45.75" customHeight="1" x14ac:dyDescent="0.25">
      <c r="A42" s="27">
        <v>22</v>
      </c>
      <c r="B42" s="26" t="s">
        <v>52</v>
      </c>
      <c r="C42" s="26" t="s">
        <v>53</v>
      </c>
      <c r="D42" s="35" t="s">
        <v>27</v>
      </c>
      <c r="E42" s="25">
        <v>2</v>
      </c>
      <c r="F42" s="22">
        <v>44015</v>
      </c>
      <c r="G42" s="22">
        <f>F42*E42</f>
        <v>88030</v>
      </c>
      <c r="H42" s="24" t="s">
        <v>16</v>
      </c>
      <c r="I42" s="36" t="s">
        <v>13</v>
      </c>
      <c r="J42" s="24" t="s">
        <v>29</v>
      </c>
    </row>
    <row r="43" spans="1:10" ht="29.25" customHeight="1" x14ac:dyDescent="0.25">
      <c r="A43" s="28">
        <v>23</v>
      </c>
      <c r="B43" s="26" t="s">
        <v>54</v>
      </c>
      <c r="C43" s="26" t="s">
        <v>55</v>
      </c>
      <c r="D43" s="35" t="s">
        <v>27</v>
      </c>
      <c r="E43" s="25">
        <v>15</v>
      </c>
      <c r="F43" s="22">
        <v>53981</v>
      </c>
      <c r="G43" s="22">
        <f t="shared" ref="G43:G51" si="4">F43*E43</f>
        <v>809715</v>
      </c>
      <c r="H43" s="24" t="s">
        <v>16</v>
      </c>
      <c r="I43" s="36" t="s">
        <v>13</v>
      </c>
      <c r="J43" s="24" t="s">
        <v>29</v>
      </c>
    </row>
    <row r="44" spans="1:10" ht="29.25" customHeight="1" x14ac:dyDescent="0.25">
      <c r="A44" s="28">
        <v>24</v>
      </c>
      <c r="B44" s="26" t="s">
        <v>56</v>
      </c>
      <c r="C44" s="26" t="s">
        <v>57</v>
      </c>
      <c r="D44" s="35" t="s">
        <v>27</v>
      </c>
      <c r="E44" s="25">
        <v>2</v>
      </c>
      <c r="F44" s="22">
        <v>173514</v>
      </c>
      <c r="G44" s="22">
        <f t="shared" si="4"/>
        <v>347028</v>
      </c>
      <c r="H44" s="24" t="s">
        <v>16</v>
      </c>
      <c r="I44" s="36" t="s">
        <v>13</v>
      </c>
      <c r="J44" s="24" t="s">
        <v>29</v>
      </c>
    </row>
    <row r="45" spans="1:10" ht="29.25" customHeight="1" x14ac:dyDescent="0.25">
      <c r="A45" s="27">
        <v>25</v>
      </c>
      <c r="B45" s="26" t="s">
        <v>58</v>
      </c>
      <c r="C45" s="26" t="s">
        <v>59</v>
      </c>
      <c r="D45" s="35" t="s">
        <v>27</v>
      </c>
      <c r="E45" s="25">
        <v>15</v>
      </c>
      <c r="F45" s="22">
        <v>53981</v>
      </c>
      <c r="G45" s="22">
        <f t="shared" si="4"/>
        <v>809715</v>
      </c>
      <c r="H45" s="24" t="s">
        <v>16</v>
      </c>
      <c r="I45" s="36" t="s">
        <v>13</v>
      </c>
      <c r="J45" s="24" t="s">
        <v>29</v>
      </c>
    </row>
    <row r="46" spans="1:10" ht="29.25" customHeight="1" x14ac:dyDescent="0.25">
      <c r="A46" s="27">
        <v>26</v>
      </c>
      <c r="B46" s="26" t="s">
        <v>60</v>
      </c>
      <c r="C46" s="26" t="s">
        <v>61</v>
      </c>
      <c r="D46" s="35" t="s">
        <v>27</v>
      </c>
      <c r="E46" s="25">
        <v>2</v>
      </c>
      <c r="F46" s="22">
        <v>110279</v>
      </c>
      <c r="G46" s="22">
        <f t="shared" si="4"/>
        <v>220558</v>
      </c>
      <c r="H46" s="24" t="s">
        <v>16</v>
      </c>
      <c r="I46" s="36" t="s">
        <v>13</v>
      </c>
      <c r="J46" s="24" t="s">
        <v>29</v>
      </c>
    </row>
    <row r="47" spans="1:10" ht="50.25" customHeight="1" x14ac:dyDescent="0.25">
      <c r="A47" s="27">
        <v>27</v>
      </c>
      <c r="B47" s="26" t="s">
        <v>62</v>
      </c>
      <c r="C47" s="26" t="s">
        <v>63</v>
      </c>
      <c r="D47" s="35" t="s">
        <v>27</v>
      </c>
      <c r="E47" s="25">
        <v>8</v>
      </c>
      <c r="F47" s="22">
        <v>91260</v>
      </c>
      <c r="G47" s="22">
        <f t="shared" si="4"/>
        <v>730080</v>
      </c>
      <c r="H47" s="24" t="s">
        <v>16</v>
      </c>
      <c r="I47" s="36" t="s">
        <v>13</v>
      </c>
      <c r="J47" s="24" t="s">
        <v>29</v>
      </c>
    </row>
    <row r="48" spans="1:10" ht="29.25" customHeight="1" x14ac:dyDescent="0.25">
      <c r="A48" s="27">
        <v>28</v>
      </c>
      <c r="B48" s="26" t="s">
        <v>64</v>
      </c>
      <c r="C48" s="26" t="s">
        <v>65</v>
      </c>
      <c r="D48" s="35" t="s">
        <v>27</v>
      </c>
      <c r="E48" s="25">
        <v>8</v>
      </c>
      <c r="F48" s="22">
        <v>114118</v>
      </c>
      <c r="G48" s="22">
        <f t="shared" si="4"/>
        <v>912944</v>
      </c>
      <c r="H48" s="24" t="s">
        <v>16</v>
      </c>
      <c r="I48" s="36" t="s">
        <v>13</v>
      </c>
      <c r="J48" s="24" t="s">
        <v>29</v>
      </c>
    </row>
    <row r="49" spans="1:10" ht="29.25" customHeight="1" x14ac:dyDescent="0.25">
      <c r="A49" s="27">
        <v>29</v>
      </c>
      <c r="B49" s="26" t="s">
        <v>66</v>
      </c>
      <c r="C49" s="26" t="s">
        <v>67</v>
      </c>
      <c r="D49" s="35" t="s">
        <v>27</v>
      </c>
      <c r="E49" s="25">
        <v>2</v>
      </c>
      <c r="F49" s="22">
        <v>366306</v>
      </c>
      <c r="G49" s="22">
        <f t="shared" si="4"/>
        <v>732612</v>
      </c>
      <c r="H49" s="24" t="s">
        <v>16</v>
      </c>
      <c r="I49" s="36" t="s">
        <v>13</v>
      </c>
      <c r="J49" s="24" t="s">
        <v>29</v>
      </c>
    </row>
    <row r="50" spans="1:10" ht="29.25" customHeight="1" x14ac:dyDescent="0.25">
      <c r="A50" s="27">
        <v>30</v>
      </c>
      <c r="B50" s="26" t="s">
        <v>68</v>
      </c>
      <c r="C50" s="26" t="s">
        <v>69</v>
      </c>
      <c r="D50" s="35" t="s">
        <v>27</v>
      </c>
      <c r="E50" s="25">
        <v>40</v>
      </c>
      <c r="F50" s="22">
        <v>48939</v>
      </c>
      <c r="G50" s="22">
        <f t="shared" si="4"/>
        <v>1957560</v>
      </c>
      <c r="H50" s="24" t="s">
        <v>16</v>
      </c>
      <c r="I50" s="36" t="s">
        <v>13</v>
      </c>
      <c r="J50" s="24" t="s">
        <v>29</v>
      </c>
    </row>
    <row r="51" spans="1:10" ht="29.25" customHeight="1" x14ac:dyDescent="0.25">
      <c r="A51" s="27">
        <v>31</v>
      </c>
      <c r="B51" s="26" t="s">
        <v>70</v>
      </c>
      <c r="C51" s="26" t="s">
        <v>71</v>
      </c>
      <c r="D51" s="35" t="s">
        <v>27</v>
      </c>
      <c r="E51" s="25">
        <v>1</v>
      </c>
      <c r="F51" s="22">
        <v>27733</v>
      </c>
      <c r="G51" s="22">
        <f t="shared" si="4"/>
        <v>27733</v>
      </c>
      <c r="H51" s="24" t="s">
        <v>16</v>
      </c>
      <c r="I51" s="36" t="s">
        <v>13</v>
      </c>
      <c r="J51" s="24" t="s">
        <v>29</v>
      </c>
    </row>
    <row r="52" spans="1:10" ht="29.25" customHeight="1" x14ac:dyDescent="0.25">
      <c r="A52" s="27"/>
      <c r="B52" s="46" t="s">
        <v>74</v>
      </c>
      <c r="C52" s="43"/>
      <c r="D52" s="43"/>
      <c r="E52" s="43"/>
      <c r="F52" s="43"/>
      <c r="G52" s="43"/>
      <c r="H52" s="43"/>
      <c r="I52" s="44"/>
      <c r="J52" s="24"/>
    </row>
    <row r="53" spans="1:10" ht="29.25" customHeight="1" x14ac:dyDescent="0.25">
      <c r="A53" s="27">
        <v>32</v>
      </c>
      <c r="B53" s="26" t="s">
        <v>72</v>
      </c>
      <c r="C53" s="26" t="s">
        <v>73</v>
      </c>
      <c r="D53" s="35" t="s">
        <v>28</v>
      </c>
      <c r="E53" s="25">
        <v>10</v>
      </c>
      <c r="F53" s="22">
        <v>87202</v>
      </c>
      <c r="G53" s="22">
        <f>F53*E53</f>
        <v>872020</v>
      </c>
      <c r="H53" s="24" t="s">
        <v>29</v>
      </c>
      <c r="I53" s="36" t="s">
        <v>13</v>
      </c>
      <c r="J53" s="24" t="s">
        <v>29</v>
      </c>
    </row>
    <row r="54" spans="1:10" ht="29.25" customHeight="1" x14ac:dyDescent="0.25">
      <c r="A54" s="27">
        <v>33</v>
      </c>
      <c r="B54" s="26" t="s">
        <v>75</v>
      </c>
      <c r="C54" s="26" t="s">
        <v>76</v>
      </c>
      <c r="D54" s="35" t="s">
        <v>28</v>
      </c>
      <c r="E54" s="25">
        <v>10</v>
      </c>
      <c r="F54" s="22">
        <v>81907</v>
      </c>
      <c r="G54" s="22">
        <f t="shared" ref="G54:G66" si="5">F54*E54</f>
        <v>819070</v>
      </c>
      <c r="H54" s="24" t="s">
        <v>29</v>
      </c>
      <c r="I54" s="36" t="s">
        <v>13</v>
      </c>
      <c r="J54" s="24" t="s">
        <v>29</v>
      </c>
    </row>
    <row r="55" spans="1:10" ht="29.25" customHeight="1" x14ac:dyDescent="0.25">
      <c r="A55" s="27">
        <v>34</v>
      </c>
      <c r="B55" s="26" t="s">
        <v>77</v>
      </c>
      <c r="C55" s="26" t="s">
        <v>78</v>
      </c>
      <c r="D55" s="35" t="s">
        <v>28</v>
      </c>
      <c r="E55" s="25">
        <v>5</v>
      </c>
      <c r="F55" s="22">
        <v>98840</v>
      </c>
      <c r="G55" s="22">
        <f t="shared" si="5"/>
        <v>494200</v>
      </c>
      <c r="H55" s="24" t="s">
        <v>29</v>
      </c>
      <c r="I55" s="36" t="s">
        <v>13</v>
      </c>
      <c r="J55" s="24" t="s">
        <v>29</v>
      </c>
    </row>
    <row r="56" spans="1:10" ht="29.25" customHeight="1" x14ac:dyDescent="0.25">
      <c r="A56" s="27">
        <v>35</v>
      </c>
      <c r="B56" s="26" t="s">
        <v>79</v>
      </c>
      <c r="C56" s="26" t="s">
        <v>80</v>
      </c>
      <c r="D56" s="35" t="s">
        <v>28</v>
      </c>
      <c r="E56" s="25">
        <v>7</v>
      </c>
      <c r="F56" s="22">
        <v>97075</v>
      </c>
      <c r="G56" s="22">
        <f t="shared" si="5"/>
        <v>679525</v>
      </c>
      <c r="H56" s="24" t="s">
        <v>29</v>
      </c>
      <c r="I56" s="36" t="s">
        <v>13</v>
      </c>
      <c r="J56" s="24" t="s">
        <v>29</v>
      </c>
    </row>
    <row r="57" spans="1:10" ht="29.25" customHeight="1" x14ac:dyDescent="0.25">
      <c r="A57" s="27">
        <v>36</v>
      </c>
      <c r="B57" s="26" t="s">
        <v>81</v>
      </c>
      <c r="C57" s="26" t="s">
        <v>82</v>
      </c>
      <c r="D57" s="35" t="s">
        <v>28</v>
      </c>
      <c r="E57" s="25">
        <v>10</v>
      </c>
      <c r="F57" s="22">
        <v>102260</v>
      </c>
      <c r="G57" s="22">
        <f t="shared" si="5"/>
        <v>1022600</v>
      </c>
      <c r="H57" s="24" t="s">
        <v>29</v>
      </c>
      <c r="I57" s="36" t="s">
        <v>13</v>
      </c>
      <c r="J57" s="24" t="s">
        <v>29</v>
      </c>
    </row>
    <row r="58" spans="1:10" ht="29.25" customHeight="1" x14ac:dyDescent="0.25">
      <c r="A58" s="27">
        <v>37</v>
      </c>
      <c r="B58" s="26" t="s">
        <v>83</v>
      </c>
      <c r="C58" s="26" t="s">
        <v>84</v>
      </c>
      <c r="D58" s="35" t="s">
        <v>28</v>
      </c>
      <c r="E58" s="25">
        <v>6</v>
      </c>
      <c r="F58" s="22">
        <v>69967</v>
      </c>
      <c r="G58" s="22">
        <f t="shared" si="5"/>
        <v>419802</v>
      </c>
      <c r="H58" s="24" t="s">
        <v>29</v>
      </c>
      <c r="I58" s="36" t="s">
        <v>13</v>
      </c>
      <c r="J58" s="24" t="s">
        <v>29</v>
      </c>
    </row>
    <row r="59" spans="1:10" ht="29.25" customHeight="1" x14ac:dyDescent="0.25">
      <c r="A59" s="27">
        <v>38</v>
      </c>
      <c r="B59" s="26" t="s">
        <v>85</v>
      </c>
      <c r="C59" s="26" t="s">
        <v>86</v>
      </c>
      <c r="D59" s="35" t="s">
        <v>37</v>
      </c>
      <c r="E59" s="25">
        <v>4</v>
      </c>
      <c r="F59" s="22">
        <v>20925</v>
      </c>
      <c r="G59" s="22">
        <f t="shared" si="5"/>
        <v>83700</v>
      </c>
      <c r="H59" s="24" t="s">
        <v>29</v>
      </c>
      <c r="I59" s="36" t="s">
        <v>13</v>
      </c>
      <c r="J59" s="24" t="s">
        <v>29</v>
      </c>
    </row>
    <row r="60" spans="1:10" ht="30" customHeight="1" x14ac:dyDescent="0.25">
      <c r="A60" s="27">
        <v>39</v>
      </c>
      <c r="B60" s="26" t="s">
        <v>87</v>
      </c>
      <c r="C60" s="26" t="s">
        <v>88</v>
      </c>
      <c r="D60" s="35" t="s">
        <v>28</v>
      </c>
      <c r="E60" s="25">
        <v>1</v>
      </c>
      <c r="F60" s="22">
        <v>35758</v>
      </c>
      <c r="G60" s="22">
        <f t="shared" si="5"/>
        <v>35758</v>
      </c>
      <c r="H60" s="24" t="s">
        <v>16</v>
      </c>
      <c r="I60" s="36" t="s">
        <v>13</v>
      </c>
      <c r="J60" s="24" t="s">
        <v>29</v>
      </c>
    </row>
    <row r="61" spans="1:10" ht="30" customHeight="1" x14ac:dyDescent="0.25">
      <c r="A61" s="47">
        <v>40</v>
      </c>
      <c r="B61" s="26" t="s">
        <v>89</v>
      </c>
      <c r="C61" s="26" t="s">
        <v>90</v>
      </c>
      <c r="D61" s="35" t="s">
        <v>28</v>
      </c>
      <c r="E61" s="25">
        <v>1</v>
      </c>
      <c r="F61" s="22">
        <v>32691</v>
      </c>
      <c r="G61" s="22">
        <f t="shared" si="5"/>
        <v>32691</v>
      </c>
      <c r="H61" s="24" t="s">
        <v>29</v>
      </c>
      <c r="I61" s="36" t="s">
        <v>13</v>
      </c>
      <c r="J61" s="24" t="s">
        <v>29</v>
      </c>
    </row>
    <row r="62" spans="1:10" ht="30" customHeight="1" x14ac:dyDescent="0.25">
      <c r="A62" s="47">
        <v>41</v>
      </c>
      <c r="B62" s="26" t="s">
        <v>91</v>
      </c>
      <c r="C62" s="26" t="s">
        <v>92</v>
      </c>
      <c r="D62" s="35" t="s">
        <v>28</v>
      </c>
      <c r="E62" s="25">
        <v>1</v>
      </c>
      <c r="F62" s="22">
        <v>41918</v>
      </c>
      <c r="G62" s="22">
        <f t="shared" si="5"/>
        <v>41918</v>
      </c>
      <c r="H62" s="24" t="s">
        <v>29</v>
      </c>
      <c r="I62" s="36" t="s">
        <v>13</v>
      </c>
      <c r="J62" s="24" t="s">
        <v>29</v>
      </c>
    </row>
    <row r="63" spans="1:10" ht="30" customHeight="1" x14ac:dyDescent="0.25">
      <c r="A63" s="47">
        <v>42</v>
      </c>
      <c r="B63" s="26" t="s">
        <v>93</v>
      </c>
      <c r="C63" s="26" t="s">
        <v>94</v>
      </c>
      <c r="D63" s="35" t="s">
        <v>28</v>
      </c>
      <c r="E63" s="25">
        <v>1</v>
      </c>
      <c r="F63" s="22">
        <v>48722</v>
      </c>
      <c r="G63" s="22">
        <f t="shared" si="5"/>
        <v>48722</v>
      </c>
      <c r="H63" s="24" t="s">
        <v>29</v>
      </c>
      <c r="I63" s="36" t="s">
        <v>13</v>
      </c>
      <c r="J63" s="24" t="s">
        <v>29</v>
      </c>
    </row>
    <row r="64" spans="1:10" ht="30" customHeight="1" x14ac:dyDescent="0.25">
      <c r="A64" s="47">
        <v>43</v>
      </c>
      <c r="B64" s="26" t="s">
        <v>95</v>
      </c>
      <c r="C64" s="26" t="s">
        <v>96</v>
      </c>
      <c r="D64" s="35" t="s">
        <v>28</v>
      </c>
      <c r="E64" s="25">
        <v>1</v>
      </c>
      <c r="F64" s="22">
        <v>39693</v>
      </c>
      <c r="G64" s="22">
        <f t="shared" si="5"/>
        <v>39693</v>
      </c>
      <c r="H64" s="24" t="s">
        <v>29</v>
      </c>
      <c r="I64" s="36" t="s">
        <v>13</v>
      </c>
      <c r="J64" s="24" t="s">
        <v>29</v>
      </c>
    </row>
    <row r="65" spans="1:10" ht="30" customHeight="1" x14ac:dyDescent="0.25">
      <c r="A65" s="47">
        <v>44</v>
      </c>
      <c r="B65" s="26" t="s">
        <v>97</v>
      </c>
      <c r="C65" s="26" t="s">
        <v>98</v>
      </c>
      <c r="D65" s="35" t="s">
        <v>28</v>
      </c>
      <c r="E65" s="25">
        <v>1</v>
      </c>
      <c r="F65" s="22">
        <v>64277</v>
      </c>
      <c r="G65" s="22">
        <f t="shared" si="5"/>
        <v>64277</v>
      </c>
      <c r="H65" s="24" t="s">
        <v>29</v>
      </c>
      <c r="I65" s="36" t="s">
        <v>13</v>
      </c>
      <c r="J65" s="24" t="s">
        <v>29</v>
      </c>
    </row>
    <row r="66" spans="1:10" ht="30" customHeight="1" x14ac:dyDescent="0.25">
      <c r="A66" s="47">
        <v>45</v>
      </c>
      <c r="B66" s="26" t="s">
        <v>99</v>
      </c>
      <c r="C66" s="26" t="s">
        <v>100</v>
      </c>
      <c r="D66" s="35" t="s">
        <v>27</v>
      </c>
      <c r="E66" s="25">
        <v>1</v>
      </c>
      <c r="F66" s="22">
        <v>56945</v>
      </c>
      <c r="G66" s="22">
        <f t="shared" si="5"/>
        <v>56945</v>
      </c>
      <c r="H66" s="24" t="s">
        <v>29</v>
      </c>
      <c r="I66" s="36" t="s">
        <v>13</v>
      </c>
      <c r="J66" s="24" t="s">
        <v>29</v>
      </c>
    </row>
    <row r="67" spans="1:10" ht="30" customHeight="1" x14ac:dyDescent="0.25">
      <c r="A67" s="47"/>
      <c r="B67" s="48"/>
      <c r="C67" s="48"/>
      <c r="D67" s="49"/>
      <c r="E67" s="50"/>
      <c r="F67" s="51"/>
      <c r="G67" s="51"/>
      <c r="H67" s="52"/>
      <c r="I67" s="53"/>
      <c r="J67" s="52"/>
    </row>
    <row r="68" spans="1:10" ht="15.75" x14ac:dyDescent="0.25">
      <c r="B68" s="37" t="s">
        <v>19</v>
      </c>
      <c r="C68" s="38"/>
      <c r="D68" s="39"/>
      <c r="E68" s="38"/>
      <c r="F68" s="40"/>
      <c r="G68" s="40">
        <v>17420997</v>
      </c>
    </row>
    <row r="71" spans="1:10" x14ac:dyDescent="0.25">
      <c r="B71" s="3" t="s">
        <v>20</v>
      </c>
      <c r="C71" s="3" t="s">
        <v>21</v>
      </c>
    </row>
    <row r="73" spans="1:10" x14ac:dyDescent="0.25">
      <c r="B73" s="3" t="s">
        <v>22</v>
      </c>
      <c r="C73" s="3" t="s">
        <v>23</v>
      </c>
    </row>
    <row r="75" spans="1:10" x14ac:dyDescent="0.25">
      <c r="B75" s="3" t="s">
        <v>24</v>
      </c>
      <c r="C75" s="3" t="s">
        <v>25</v>
      </c>
    </row>
  </sheetData>
  <mergeCells count="6">
    <mergeCell ref="B52:I52"/>
    <mergeCell ref="B16:J16"/>
    <mergeCell ref="B22:I22"/>
    <mergeCell ref="B26:I26"/>
    <mergeCell ref="B32:I32"/>
    <mergeCell ref="B41:I41"/>
  </mergeCells>
  <pageMargins left="0.51181102362204722" right="0.11811023622047245" top="0.39370078740157483" bottom="0.3937007874015748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к Объявлению</vt:lpstr>
      <vt:lpstr>'Приложение к Объявлению'!Область_печати</vt:lpstr>
    </vt:vector>
  </TitlesOfParts>
  <Company>ВК ОЦК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глМедсестра</dc:creator>
  <cp:lastModifiedBy>Пользователь</cp:lastModifiedBy>
  <cp:lastPrinted>2023-03-06T05:41:08Z</cp:lastPrinted>
  <dcterms:created xsi:type="dcterms:W3CDTF">2012-01-12T09:00:23Z</dcterms:created>
  <dcterms:modified xsi:type="dcterms:W3CDTF">2023-03-06T06:03:15Z</dcterms:modified>
</cp:coreProperties>
</file>