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9" i="1"/>
  <c r="G17" i="1" l="1"/>
</calcChain>
</file>

<file path=xl/sharedStrings.xml><?xml version="1.0" encoding="utf-8"?>
<sst xmlns="http://schemas.openxmlformats.org/spreadsheetml/2006/main" count="61" uniqueCount="34">
  <si>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</si>
  <si>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</si>
  <si>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</si>
  <si>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</si>
  <si>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</si>
  <si>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</si>
  <si>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</si>
  <si>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</si>
  <si>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</si>
  <si>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</si>
  <si>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</si>
  <si>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қысқа сипаттамасы</t>
  </si>
  <si>
    <t xml:space="preserve">Барлығы: </t>
  </si>
  <si>
    <t>Шприц 10 мл стерильный,одноразовый,трехкомпонентный</t>
  </si>
  <si>
    <t>10 мл x3 комп стерильный,одноразовый,трехкомпонентный 21 G*1 1/2</t>
  </si>
  <si>
    <t>шт</t>
  </si>
  <si>
    <t>в течении 3-х рабочих дней с момента получения заявки от Заказчика</t>
  </si>
  <si>
    <t>г. Усть-Каменогорск, ул. Бурова 61</t>
  </si>
  <si>
    <t>Шприц 2мл стерильный,одноразовый,трехкомпонентный</t>
  </si>
  <si>
    <t>5 мл x3 комп стерильный,одноразовый,трехкомпонентный 22 G*1 1/2</t>
  </si>
  <si>
    <t>Шприц 5мл стерильный,одноразовый,трехкомпонентный</t>
  </si>
  <si>
    <t>2 мл x3 комп стерильный,одноразовый,трехкомпонентный 22 G*1 1/2</t>
  </si>
  <si>
    <t>Шприц 20мл стерильный,одноразовый,трехкомпонентный</t>
  </si>
  <si>
    <t>20 мл x3 комп стерильный,одноразовый,трехкомпонентный 21 G*1 1/2</t>
  </si>
  <si>
    <t xml:space="preserve">вата медицинская </t>
  </si>
  <si>
    <t>100% хлопок белая не стерильная в упаковке не менее 100гр</t>
  </si>
  <si>
    <t>уп</t>
  </si>
  <si>
    <t>Пентоксифиллин</t>
  </si>
  <si>
    <t>Раствор для инъекций, 2%, 5 мл, №5</t>
  </si>
  <si>
    <t>Левокарнитин</t>
  </si>
  <si>
    <t>Раствор для внутривенного введения, 1 г/5 мл, 5 мл, №5</t>
  </si>
  <si>
    <t>Каптоприл</t>
  </si>
  <si>
    <t>Таблетки, 25 мг, №30</t>
  </si>
  <si>
    <t xml:space="preserve"> медбике ___________________Ахметова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</si>
</sst>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20212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8" fillId="0" borderId="0" xfId="0" applyFont="1" applyBorder="1"/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7" fillId="0" borderId="2" xfId="3" applyFont="1" applyBorder="1" applyAlignment="1">
      <alignment vertical="center" wrapText="1" shrinkToFit="1"/>
    </xf>
    <xf numFmtId="0" fontId="7" fillId="0" borderId="0" xfId="3" applyFont="1" applyAlignment="1">
      <alignment horizontal="left" vertical="center" wrapText="1" shrinkToFit="1"/>
    </xf>
    <xf numFmtId="0" fontId="8" fillId="0" borderId="2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164" fontId="7" fillId="0" borderId="1" xfId="4" applyNumberFormat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 shrinkToFit="1"/>
    </xf>
    <xf numFmtId="0" fontId="9" fillId="0" borderId="0" xfId="0" applyFont="1" applyBorder="1"/>
    <xf numFmtId="0" fontId="2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/>
    </xf>
  </cellXfs>
  <cellStyles count="5">
    <cellStyle name="Normal_proposal" xfId="2"/>
    <cellStyle name="Обычный" xfId="0" builtinId="0"/>
    <cellStyle name="Обычный 2 2" xfId="3"/>
    <cellStyle name="Обычный 3" xfId="1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5"/>
  <sheetViews>
    <sheetView tabSelected="1" view="pageBreakPreview" zoomScale="60" zoomScaleNormal="90" workbookViewId="0">
      <selection activeCell="B8" sqref="B8"/>
    </sheetView>
  </sheetViews>
  <sheetFormatPr defaultColWidth="9" defaultRowHeight="15.75" x14ac:dyDescent="0.25"/>
  <cols>
    <col min="1" max="1" width="5.5703125" style="5" customWidth="1"/>
    <col min="2" max="2" width="49" style="5" customWidth="1"/>
    <col min="3" max="3" width="59" style="5" customWidth="1"/>
    <col min="4" max="4" width="13.42578125" style="5" customWidth="1"/>
    <col min="5" max="6" width="11.28515625" style="5" customWidth="1"/>
    <col min="7" max="7" width="12.85546875" style="5" customWidth="1"/>
    <col min="8" max="8" width="16.85546875" style="5" customWidth="1"/>
    <col min="9" max="9" width="18.140625" style="5" customWidth="1"/>
    <col min="10" max="10" width="21.5703125" style="5" customWidth="1"/>
    <col min="11" max="11" width="10.42578125" style="5" customWidth="1"/>
    <col min="12" max="16384" width="9" style="5"/>
  </cols>
  <sheetData>
    <row r="4" spans="1:10" x14ac:dyDescent="0.25">
      <c r="I4" s="28" t="s">
        <v>1</v>
      </c>
      <c r="J4" s="28"/>
    </row>
    <row r="8" spans="1:10" s="7" customFormat="1" ht="63" x14ac:dyDescent="0.25">
      <c r="A8" s="6" t="s">
        <v>2</v>
      </c>
      <c r="B8" s="6" t="s">
        <v>10</v>
      </c>
      <c r="C8" s="6" t="s">
        <v>11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9</v>
      </c>
      <c r="J8" s="6" t="s">
        <v>8</v>
      </c>
    </row>
    <row r="9" spans="1:10" ht="94.5" x14ac:dyDescent="0.25">
      <c r="A9" s="11">
        <v>1</v>
      </c>
      <c r="B9" s="12" t="s">
        <v>13</v>
      </c>
      <c r="C9" s="12" t="s">
        <v>14</v>
      </c>
      <c r="D9" s="26" t="s">
        <v>15</v>
      </c>
      <c r="E9" s="2">
        <v>25000</v>
      </c>
      <c r="F9" s="3">
        <v>25</v>
      </c>
      <c r="G9" s="4">
        <f>F9*E9</f>
        <v>625000</v>
      </c>
      <c r="H9" s="18" t="s">
        <v>16</v>
      </c>
      <c r="I9" s="9" t="s">
        <v>0</v>
      </c>
      <c r="J9" s="10" t="s">
        <v>17</v>
      </c>
    </row>
    <row r="10" spans="1:10" ht="94.5" x14ac:dyDescent="0.25">
      <c r="A10" s="16">
        <v>2</v>
      </c>
      <c r="B10" s="13" t="s">
        <v>18</v>
      </c>
      <c r="C10" s="13" t="s">
        <v>19</v>
      </c>
      <c r="D10" s="26" t="s">
        <v>15</v>
      </c>
      <c r="E10" s="19">
        <v>10000</v>
      </c>
      <c r="F10" s="20">
        <v>16</v>
      </c>
      <c r="G10" s="4">
        <f t="shared" ref="G10:G16" si="0">F10*E10</f>
        <v>160000</v>
      </c>
      <c r="H10" s="18" t="s">
        <v>16</v>
      </c>
      <c r="I10" s="9" t="s">
        <v>0</v>
      </c>
      <c r="J10" s="10" t="s">
        <v>17</v>
      </c>
    </row>
    <row r="11" spans="1:10" ht="94.5" x14ac:dyDescent="0.25">
      <c r="A11" s="11">
        <v>3</v>
      </c>
      <c r="B11" s="13" t="s">
        <v>20</v>
      </c>
      <c r="C11" s="13" t="s">
        <v>21</v>
      </c>
      <c r="D11" s="26" t="s">
        <v>15</v>
      </c>
      <c r="E11" s="19">
        <v>52000</v>
      </c>
      <c r="F11" s="20">
        <v>16</v>
      </c>
      <c r="G11" s="4">
        <f t="shared" si="0"/>
        <v>832000</v>
      </c>
      <c r="H11" s="18" t="s">
        <v>16</v>
      </c>
      <c r="I11" s="9" t="s">
        <v>0</v>
      </c>
      <c r="J11" s="10" t="s">
        <v>17</v>
      </c>
    </row>
    <row r="12" spans="1:10" ht="94.5" x14ac:dyDescent="0.25">
      <c r="A12" s="16">
        <v>4</v>
      </c>
      <c r="B12" s="13" t="s">
        <v>22</v>
      </c>
      <c r="C12" s="13" t="s">
        <v>23</v>
      </c>
      <c r="D12" s="26" t="s">
        <v>15</v>
      </c>
      <c r="E12" s="19">
        <v>26000</v>
      </c>
      <c r="F12" s="20">
        <v>45</v>
      </c>
      <c r="G12" s="4">
        <f t="shared" si="0"/>
        <v>1170000</v>
      </c>
      <c r="H12" s="18" t="s">
        <v>16</v>
      </c>
      <c r="I12" s="9" t="s">
        <v>0</v>
      </c>
      <c r="J12" s="10" t="s">
        <v>17</v>
      </c>
    </row>
    <row r="13" spans="1:10" ht="94.5" x14ac:dyDescent="0.25">
      <c r="A13" s="11">
        <v>5</v>
      </c>
      <c r="B13" s="14" t="s">
        <v>24</v>
      </c>
      <c r="C13" s="21" t="s">
        <v>25</v>
      </c>
      <c r="D13" s="26" t="s">
        <v>26</v>
      </c>
      <c r="E13" s="9">
        <v>4500</v>
      </c>
      <c r="F13" s="9">
        <v>275</v>
      </c>
      <c r="G13" s="4">
        <f t="shared" si="0"/>
        <v>1237500</v>
      </c>
      <c r="H13" s="18" t="s">
        <v>16</v>
      </c>
      <c r="I13" s="9" t="s">
        <v>0</v>
      </c>
      <c r="J13" s="10" t="s">
        <v>17</v>
      </c>
    </row>
    <row r="14" spans="1:10" ht="94.5" x14ac:dyDescent="0.25">
      <c r="A14" s="16">
        <v>6</v>
      </c>
      <c r="B14" s="13" t="s">
        <v>27</v>
      </c>
      <c r="C14" s="13" t="s">
        <v>28</v>
      </c>
      <c r="D14" s="26" t="s">
        <v>26</v>
      </c>
      <c r="E14" s="19">
        <v>2800</v>
      </c>
      <c r="F14" s="20">
        <v>450</v>
      </c>
      <c r="G14" s="4">
        <f t="shared" si="0"/>
        <v>1260000</v>
      </c>
      <c r="H14" s="18" t="s">
        <v>16</v>
      </c>
      <c r="I14" s="9" t="s">
        <v>0</v>
      </c>
      <c r="J14" s="10" t="s">
        <v>17</v>
      </c>
    </row>
    <row r="15" spans="1:10" ht="94.5" x14ac:dyDescent="0.25">
      <c r="A15" s="11">
        <v>7</v>
      </c>
      <c r="B15" s="15" t="s">
        <v>29</v>
      </c>
      <c r="C15" s="15" t="s">
        <v>30</v>
      </c>
      <c r="D15" s="26" t="s">
        <v>26</v>
      </c>
      <c r="E15" s="19">
        <v>1000</v>
      </c>
      <c r="F15" s="20">
        <v>5140.75</v>
      </c>
      <c r="G15" s="4">
        <f t="shared" si="0"/>
        <v>5140750</v>
      </c>
      <c r="H15" s="18" t="s">
        <v>16</v>
      </c>
      <c r="I15" s="9" t="s">
        <v>0</v>
      </c>
      <c r="J15" s="10" t="s">
        <v>17</v>
      </c>
    </row>
    <row r="16" spans="1:10" ht="94.5" x14ac:dyDescent="0.25">
      <c r="A16" s="16">
        <v>8</v>
      </c>
      <c r="B16" s="13" t="s">
        <v>31</v>
      </c>
      <c r="C16" s="13" t="s">
        <v>32</v>
      </c>
      <c r="D16" s="26" t="s">
        <v>26</v>
      </c>
      <c r="E16" s="19">
        <v>15</v>
      </c>
      <c r="F16" s="20">
        <v>186.51</v>
      </c>
      <c r="G16" s="4">
        <f t="shared" si="0"/>
        <v>2797.6499999999996</v>
      </c>
      <c r="H16" s="18" t="s">
        <v>16</v>
      </c>
      <c r="I16" s="9" t="s">
        <v>0</v>
      </c>
      <c r="J16" s="10" t="s">
        <v>17</v>
      </c>
    </row>
    <row r="17" spans="1:10" x14ac:dyDescent="0.25">
      <c r="A17" s="23"/>
      <c r="B17" s="8"/>
      <c r="C17" s="24"/>
      <c r="D17" s="8"/>
      <c r="E17" s="8"/>
      <c r="F17" s="8"/>
      <c r="G17" s="4">
        <f>SUM(G9:G16)</f>
        <v>10428047.65</v>
      </c>
      <c r="H17" s="24"/>
      <c r="I17" s="24"/>
      <c r="J17" s="24"/>
    </row>
    <row r="18" spans="1:10" x14ac:dyDescent="0.25">
      <c r="A18" s="23"/>
      <c r="B18" s="1" t="s">
        <v>12</v>
      </c>
      <c r="C18" s="24"/>
      <c r="D18" s="8"/>
      <c r="E18" s="8"/>
      <c r="F18" s="8"/>
      <c r="G18" s="25"/>
      <c r="H18" s="24"/>
      <c r="I18" s="24"/>
      <c r="J18" s="24"/>
    </row>
    <row r="19" spans="1:10" x14ac:dyDescent="0.25">
      <c r="A19" s="27"/>
      <c r="B19" s="8"/>
      <c r="C19" s="24"/>
      <c r="D19" s="8"/>
      <c r="E19" s="8"/>
      <c r="F19" s="8"/>
      <c r="G19" s="25"/>
      <c r="H19" s="24"/>
      <c r="I19" s="24"/>
      <c r="J19" s="24"/>
    </row>
    <row r="20" spans="1:10" x14ac:dyDescent="0.25">
      <c r="A20" s="23"/>
      <c r="B20" s="8"/>
      <c r="C20" s="24"/>
      <c r="D20" s="8"/>
      <c r="E20" s="8"/>
      <c r="F20" s="8"/>
      <c r="G20" s="25"/>
      <c r="H20" s="24"/>
      <c r="I20" s="24"/>
      <c r="J20" s="24"/>
    </row>
    <row r="21" spans="1:10" x14ac:dyDescent="0.25">
      <c r="A21" s="8"/>
      <c r="B21" s="8"/>
      <c r="C21" s="8"/>
      <c r="D21" s="8"/>
      <c r="E21" s="8"/>
      <c r="F21" s="8"/>
      <c r="G21" s="22"/>
      <c r="H21" s="8"/>
      <c r="I21" s="8"/>
      <c r="J21" s="8"/>
    </row>
    <row r="22" spans="1:10" x14ac:dyDescent="0.25">
      <c r="C22" s="1"/>
      <c r="G22" s="17"/>
    </row>
    <row r="25" spans="1:10" x14ac:dyDescent="0.25">
      <c r="B25" s="5" t="s">
        <v>33</v>
      </c>
    </row>
  </sheetData>
  <mergeCells count="1">
    <mergeCell ref="I4:J4"/>
  </mergeCells>
  <pageMargins left="0.31496062992125984" right="0.31496062992125984" top="0.39370078740157483" bottom="0.39370078740157483" header="0.31496062992125984" footer="0.31496062992125984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2023-01-27T08:24:15Z</dcterms:modified>
</cp:coreProperties>
</file>