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502F9809-1ADB-4B24-AA5C-7CA994DC19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Лист1!$A$1:$J$15</definedName>
  </definedNames>
  <calcPr calcId="191029" refMode="R1C1"/>
</workbook>
</file>

<file path=xl/calcChain.xml><?xml version="1.0" encoding="utf-8"?>
<calcChain xmlns="http://schemas.openxmlformats.org/spreadsheetml/2006/main">
  <c r="G10" i="1" l="1"/>
  <c r="G5" i="1"/>
  <c r="G6" i="1"/>
  <c r="G7" i="1"/>
  <c r="G8" i="1"/>
  <c r="G9" i="1"/>
  <c r="G4" i="1"/>
  <c r="G3" i="1"/>
</calcChain>
</file>

<file path=xl/sharedStrings.xml><?xml version="1.0" encoding="utf-8"?>
<sst xmlns="http://schemas.openxmlformats.org/spreadsheetml/2006/main" count="58" uniqueCount="36">
  <si>
    <t>DDP</t>
  </si>
  <si>
    <t>Хабарландыруға 1 қосымша</t>
  </si>
  <si>
    <t>Лот №</t>
  </si>
  <si>
    <t>Өлшем бірлігі</t>
  </si>
  <si>
    <t>Саны</t>
  </si>
  <si>
    <t>Баға, теңге</t>
  </si>
  <si>
    <t xml:space="preserve"> Сома, теңге</t>
  </si>
  <si>
    <t>Тауарды жеткізу мерзімі</t>
  </si>
  <si>
    <t>Тауарды жеткізу орны</t>
  </si>
  <si>
    <t>Жеткізу шарттары (INCOTERMS 2020 сәйкес)</t>
  </si>
  <si>
    <t>Медициналық бұйымдардың атауы</t>
  </si>
  <si>
    <t>Тапсырыс берушінің тапсырмасы бойнша 3 жұмыс күн ішінде</t>
  </si>
  <si>
    <t>Бесенгалиев Р М</t>
  </si>
  <si>
    <t>Ахметова Г А</t>
  </si>
  <si>
    <t xml:space="preserve">Өскемен қаласы Буров көшесі 61, </t>
  </si>
  <si>
    <t>қысқаша сипаттамасы</t>
  </si>
  <si>
    <t>Бас дәрігердің орынбасары</t>
  </si>
  <si>
    <t>мед бике</t>
  </si>
  <si>
    <t>аға мед бике</t>
  </si>
  <si>
    <t>Жайлаубаева  Н Т</t>
  </si>
  <si>
    <t>Медициналық науа</t>
  </si>
  <si>
    <t>дана</t>
  </si>
  <si>
    <t>50 ұңғымаға арналған қан топтарын анықтауға арналған П-50 планшеті</t>
  </si>
  <si>
    <t>Жалпы өлшемі(290±5,0)x(190±5,0)x (3,5±0,5) мм. Конфигурация: әрқайсысында 5 тесіктен тұратын 10 жол (50 тесік). Тесік өлшемі(21±1,0)x(14±1,0)x (1,5±0,5) мм. Әрбір ұңғымада реагенттердің таралуына жол бермейтін жақтары бар. Ұңғымалар шеттерде цифрлық таңбамен таңбаланған - ұзын жағында 1-ден 10-ға дейінгі, қысқа жағында-I (0), II (A), III (B), IV (AB) сандары құйылған. Тесіктердің қосымша қатары таңбаланбаған және донор мен реципиенттің қосымша үйлесімділік қан анализіне арналған. МЕМСТ 177 бойынша сутегі асқын тотығының 3% ерітіндісімен дезинфекциялауға, қолмен зарарсыздандыру алдындағы тазартуға және МУ 287-113 бойынша химиялық әдіспен зарарсыздандыруға төзімді</t>
  </si>
  <si>
    <t>тот баспайтын болаттан жасалған бүйректі 260*160*32 мм</t>
  </si>
  <si>
    <t>iFlash-FT4 (Тест набор для определения FT4)</t>
  </si>
  <si>
    <t>набор</t>
  </si>
  <si>
    <t>iFlash-FT3 (Тест набор для определения FT3)</t>
  </si>
  <si>
    <t>iFlash-TSH (Тест набор для определения TSH)</t>
  </si>
  <si>
    <t>iFlash-Anti-TPO (Тест набор для определения Anti-TPO)</t>
  </si>
  <si>
    <t>IMMUNOASSAY MULTI CONTROL/ РЕАГЕНТ ДЛЯ ИММУНОМУЛЬТИКОНТРОЛЯ</t>
  </si>
  <si>
    <t>T4 бос анықтау жинағы. iFlash 1800 жабық типті автоматты иммундық анализатор жинағындағы 2*50 сынақ</t>
  </si>
  <si>
    <t>T3 бос анықтау жинағы. iFlash 1800 жабық типті автоматты иммундық анализатор жинағындағы 2*50 сынақ</t>
  </si>
  <si>
    <t>ТТГ анықтау жинағы. iFlash 1800 жабық типті автоматты иммундық анализатор жинағындағы 2*50 сынақ</t>
  </si>
  <si>
    <t>АнтиТПО анықтау жинағы. iFlash 1800 жабық типті автоматты иммундық анализатор жинағындағы 2*50 сынақ</t>
  </si>
  <si>
    <t>Гормоналды күйге арналған сынақтардың сапасын бақылауға арналған екі деңгейлі бақылау материалы. I деңгей: 2x3ml, II деңгей: iFlash 1800 жабық түрдегі Автоматты иммуноанализатор үшін 2x3ml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</si>
</sst>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₽_-;\-* #,##0\ _₽_-;_-* &quot;-&quot;??\ _₽_-;_-@_-"/>
    <numFmt numFmtId="165" formatCode="#,##0.00_ ;\-#,##0.00\ 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5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3" applyFont="1" applyBorder="1" applyAlignment="1">
      <alignment vertical="center" wrapText="1" shrinkToFit="1"/>
    </xf>
    <xf numFmtId="0" fontId="9" fillId="0" borderId="1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 shrinkToFit="1"/>
    </xf>
    <xf numFmtId="165" fontId="10" fillId="0" borderId="1" xfId="0" applyNumberFormat="1" applyFont="1" applyBorder="1"/>
    <xf numFmtId="0" fontId="10" fillId="0" borderId="0" xfId="0" applyFont="1"/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165" fontId="6" fillId="0" borderId="0" xfId="0" applyNumberFormat="1" applyFont="1"/>
    <xf numFmtId="0" fontId="6" fillId="0" borderId="1" xfId="0" applyFont="1" applyBorder="1" applyAlignment="1">
      <alignment wrapText="1"/>
    </xf>
    <xf numFmtId="165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</cellXfs>
  <cellStyles count="5">
    <cellStyle name="Normal_proposal" xfId="2" xr:uid="{00000000-0005-0000-0000-000000000000}"/>
    <cellStyle name="Обычный" xfId="0" builtinId="0"/>
    <cellStyle name="Обычный 2 2" xfId="3" xr:uid="{00000000-0005-0000-0000-000002000000}"/>
    <cellStyle name="Обычный 3" xfId="1" xr:uid="{00000000-0005-0000-0000-000003000000}"/>
    <cellStyle name="Финансовый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view="pageBreakPreview" topLeftCell="A4" zoomScale="90" zoomScaleNormal="90" zoomScaleSheetLayoutView="90" workbookViewId="0">
      <selection activeCell="D13" sqref="D13:D14"/>
    </sheetView>
  </sheetViews>
  <sheetFormatPr defaultColWidth="9" defaultRowHeight="15.75" x14ac:dyDescent="0.25"/>
  <cols>
    <col min="1" max="1" width="5.5703125" style="1" customWidth="1"/>
    <col min="2" max="2" width="29" style="1" customWidth="1"/>
    <col min="3" max="3" width="41.140625" style="1" customWidth="1"/>
    <col min="4" max="4" width="13.42578125" style="1" customWidth="1"/>
    <col min="5" max="6" width="11.28515625" style="1" customWidth="1"/>
    <col min="7" max="7" width="18.5703125" style="1" customWidth="1"/>
    <col min="8" max="8" width="32.42578125" style="1" customWidth="1"/>
    <col min="9" max="9" width="18.140625" style="1" customWidth="1"/>
    <col min="10" max="10" width="41.140625" style="1" customWidth="1"/>
    <col min="11" max="11" width="10.42578125" style="1" customWidth="1"/>
    <col min="12" max="16384" width="9" style="1"/>
  </cols>
  <sheetData>
    <row r="1" spans="1:10" x14ac:dyDescent="0.25">
      <c r="I1" s="15" t="s">
        <v>1</v>
      </c>
      <c r="J1" s="15"/>
    </row>
    <row r="2" spans="1:10" s="3" customFormat="1" ht="63" x14ac:dyDescent="0.25">
      <c r="A2" s="2" t="s">
        <v>2</v>
      </c>
      <c r="B2" s="2" t="s">
        <v>10</v>
      </c>
      <c r="C2" s="2" t="s">
        <v>15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</v>
      </c>
      <c r="J2" s="2" t="s">
        <v>8</v>
      </c>
    </row>
    <row r="3" spans="1:10" ht="34.5" customHeight="1" x14ac:dyDescent="0.25">
      <c r="A3" s="5">
        <v>1</v>
      </c>
      <c r="B3" s="6" t="s">
        <v>20</v>
      </c>
      <c r="C3" s="6" t="s">
        <v>24</v>
      </c>
      <c r="D3" s="13" t="s">
        <v>21</v>
      </c>
      <c r="E3" s="7">
        <v>5</v>
      </c>
      <c r="F3" s="14">
        <v>3500</v>
      </c>
      <c r="G3" s="11">
        <f>F3*E3</f>
        <v>17500</v>
      </c>
      <c r="H3" s="9" t="s">
        <v>11</v>
      </c>
      <c r="I3" s="8" t="s">
        <v>0</v>
      </c>
      <c r="J3" s="10" t="s">
        <v>14</v>
      </c>
    </row>
    <row r="4" spans="1:10" ht="72" customHeight="1" x14ac:dyDescent="0.25">
      <c r="A4" s="4">
        <v>2</v>
      </c>
      <c r="B4" s="6" t="s">
        <v>22</v>
      </c>
      <c r="C4" s="6" t="s">
        <v>23</v>
      </c>
      <c r="D4" s="13" t="s">
        <v>21</v>
      </c>
      <c r="E4" s="7">
        <v>6</v>
      </c>
      <c r="F4" s="14">
        <v>2500</v>
      </c>
      <c r="G4" s="11">
        <f t="shared" ref="G4:G9" si="0">F4*E4</f>
        <v>15000</v>
      </c>
      <c r="H4" s="9" t="s">
        <v>11</v>
      </c>
      <c r="I4" s="8" t="s">
        <v>0</v>
      </c>
      <c r="J4" s="10" t="s">
        <v>14</v>
      </c>
    </row>
    <row r="5" spans="1:10" ht="64.5" customHeight="1" x14ac:dyDescent="0.25">
      <c r="A5" s="4">
        <v>3</v>
      </c>
      <c r="B5" s="6" t="s">
        <v>25</v>
      </c>
      <c r="C5" s="6" t="s">
        <v>31</v>
      </c>
      <c r="D5" s="13" t="s">
        <v>26</v>
      </c>
      <c r="E5" s="7">
        <v>1</v>
      </c>
      <c r="F5" s="8">
        <v>86400</v>
      </c>
      <c r="G5" s="18">
        <f t="shared" si="0"/>
        <v>86400</v>
      </c>
      <c r="H5" s="9" t="s">
        <v>11</v>
      </c>
      <c r="I5" s="8" t="s">
        <v>0</v>
      </c>
      <c r="J5" s="10" t="s">
        <v>14</v>
      </c>
    </row>
    <row r="6" spans="1:10" ht="69" customHeight="1" x14ac:dyDescent="0.25">
      <c r="A6" s="4">
        <v>4</v>
      </c>
      <c r="B6" s="6" t="s">
        <v>27</v>
      </c>
      <c r="C6" s="6" t="s">
        <v>32</v>
      </c>
      <c r="D6" s="13"/>
      <c r="E6" s="7">
        <v>1</v>
      </c>
      <c r="F6" s="8">
        <v>86400</v>
      </c>
      <c r="G6" s="18">
        <f t="shared" si="0"/>
        <v>86400</v>
      </c>
      <c r="H6" s="9" t="s">
        <v>11</v>
      </c>
      <c r="I6" s="8" t="s">
        <v>0</v>
      </c>
      <c r="J6" s="10" t="s">
        <v>14</v>
      </c>
    </row>
    <row r="7" spans="1:10" ht="47.25" x14ac:dyDescent="0.25">
      <c r="A7" s="17">
        <v>5</v>
      </c>
      <c r="B7" s="19" t="s">
        <v>28</v>
      </c>
      <c r="C7" s="19" t="s">
        <v>33</v>
      </c>
      <c r="D7" s="19" t="s">
        <v>26</v>
      </c>
      <c r="E7" s="19">
        <v>1</v>
      </c>
      <c r="F7" s="19">
        <v>69120</v>
      </c>
      <c r="G7" s="18">
        <f t="shared" si="0"/>
        <v>69120</v>
      </c>
      <c r="H7" s="17" t="s">
        <v>11</v>
      </c>
      <c r="I7" s="17" t="s">
        <v>0</v>
      </c>
      <c r="J7" s="17" t="s">
        <v>14</v>
      </c>
    </row>
    <row r="8" spans="1:10" ht="47.25" x14ac:dyDescent="0.25">
      <c r="A8" s="17">
        <v>6</v>
      </c>
      <c r="B8" s="19" t="s">
        <v>29</v>
      </c>
      <c r="C8" s="19" t="s">
        <v>34</v>
      </c>
      <c r="D8" s="19" t="s">
        <v>26</v>
      </c>
      <c r="E8" s="19">
        <v>1</v>
      </c>
      <c r="F8" s="19">
        <v>181440</v>
      </c>
      <c r="G8" s="18">
        <f t="shared" si="0"/>
        <v>181440</v>
      </c>
      <c r="H8" s="17" t="s">
        <v>11</v>
      </c>
      <c r="I8" s="17" t="s">
        <v>0</v>
      </c>
      <c r="J8" s="17" t="s">
        <v>14</v>
      </c>
    </row>
    <row r="9" spans="1:10" ht="64.5" x14ac:dyDescent="0.25">
      <c r="A9" s="17">
        <v>7</v>
      </c>
      <c r="B9" s="19" t="s">
        <v>30</v>
      </c>
      <c r="C9" s="19" t="s">
        <v>35</v>
      </c>
      <c r="D9" s="19" t="s">
        <v>26</v>
      </c>
      <c r="E9" s="19">
        <v>1</v>
      </c>
      <c r="F9" s="19">
        <v>155520</v>
      </c>
      <c r="G9" s="18">
        <f t="shared" si="0"/>
        <v>155520</v>
      </c>
      <c r="H9" s="17" t="s">
        <v>11</v>
      </c>
      <c r="I9" s="17" t="s">
        <v>0</v>
      </c>
      <c r="J9" s="17" t="s">
        <v>14</v>
      </c>
    </row>
    <row r="10" spans="1:10" x14ac:dyDescent="0.25">
      <c r="B10" s="12" t="s">
        <v>16</v>
      </c>
      <c r="C10" s="12" t="s">
        <v>12</v>
      </c>
      <c r="D10" s="12"/>
      <c r="E10" s="12"/>
      <c r="F10" s="12"/>
      <c r="G10" s="16">
        <f>SUM(G3:G9)</f>
        <v>611380</v>
      </c>
    </row>
    <row r="11" spans="1:10" x14ac:dyDescent="0.25">
      <c r="B11" s="12"/>
      <c r="C11" s="12"/>
      <c r="D11" s="12"/>
      <c r="E11" s="12"/>
      <c r="F11" s="12"/>
    </row>
    <row r="12" spans="1:10" x14ac:dyDescent="0.25">
      <c r="B12" s="12" t="s">
        <v>18</v>
      </c>
      <c r="C12" s="12" t="s">
        <v>19</v>
      </c>
      <c r="D12" s="12"/>
      <c r="E12" s="12"/>
      <c r="F12" s="12"/>
    </row>
    <row r="13" spans="1:10" x14ac:dyDescent="0.25">
      <c r="B13" s="12"/>
      <c r="C13" s="12"/>
      <c r="D13" s="12"/>
      <c r="E13" s="12"/>
      <c r="F13" s="12"/>
    </row>
    <row r="14" spans="1:10" x14ac:dyDescent="0.25">
      <c r="B14" s="12" t="s">
        <v>17</v>
      </c>
      <c r="C14" s="12" t="s">
        <v>13</v>
      </c>
      <c r="D14" s="12"/>
      <c r="E14" s="12"/>
      <c r="F14" s="12"/>
    </row>
  </sheetData>
  <mergeCells count="1">
    <mergeCell ref="I1:J1"/>
  </mergeCells>
  <pageMargins left="0.31496062992125984" right="0.31496062992125984" top="0.39370078740157483" bottom="0.39370078740157483" header="0.31496062992125984" footer="0.31496062992125984"/>
  <pageSetup paperSize="9" scale="4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2023-11-16T11:32:46Z</dcterms:modified>
</cp:coreProperties>
</file>