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020" tabRatio="805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Объявлению'!$A$15:$J$38</definedName>
    <definedName name="_xlnm.Print_Area" localSheetId="0">'Приложение к Объявлению'!$A$1:$J$140</definedName>
  </definedNames>
  <calcPr calcId="191029"/>
</workbook>
</file>

<file path=xl/calcChain.xml><?xml version="1.0" encoding="utf-8"?>
<calcChain xmlns="http://schemas.openxmlformats.org/spreadsheetml/2006/main">
  <c r="G109" i="32" l="1"/>
  <c r="G4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8" i="32"/>
  <c r="G16" i="32"/>
  <c r="G47" i="32" l="1"/>
  <c r="G49" i="32"/>
  <c r="G48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100" i="32"/>
  <c r="G101" i="32"/>
  <c r="G102" i="32"/>
  <c r="G103" i="32"/>
  <c r="G104" i="32"/>
  <c r="G105" i="32"/>
  <c r="G106" i="32"/>
  <c r="G107" i="32"/>
</calcChain>
</file>

<file path=xl/sharedStrings.xml><?xml version="1.0" encoding="utf-8"?>
<sst xmlns="http://schemas.openxmlformats.org/spreadsheetml/2006/main" count="581" uniqueCount="160">
  <si>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</si>
  <si>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</si>
  <si>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</si>
  <si>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</si>
  <si>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</si>
  <si>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</si>
  <si>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</si>
  <si>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</si>
  <si>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</si>
  <si>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</si>
  <si>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</si>
  <si>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</si>
  <si>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</si>
  <si>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</si>
  <si>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</si>
  <si>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</si>
  <si>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</si>
  <si>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</si>
  <si>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</si>
  <si>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краткая хар/ка</t>
  </si>
  <si>
    <t>Ахметова Г А</t>
  </si>
  <si>
    <t>Малиева Ж Б</t>
  </si>
  <si>
    <t>флакон</t>
  </si>
  <si>
    <t>упаковка</t>
  </si>
  <si>
    <t>ампула</t>
  </si>
  <si>
    <t>туба</t>
  </si>
  <si>
    <t>Аминофиллин</t>
  </si>
  <si>
    <t>Антисептики и дезинфицирующие препараты другие</t>
  </si>
  <si>
    <t>Атропин</t>
  </si>
  <si>
    <t>Ацетилсалициловая кислота</t>
  </si>
  <si>
    <t>Ацетилцистеин</t>
  </si>
  <si>
    <t>Бензокаин</t>
  </si>
  <si>
    <t>Диклофенак</t>
  </si>
  <si>
    <t>Ибупрофен</t>
  </si>
  <si>
    <t>Индометацин</t>
  </si>
  <si>
    <t>Йод</t>
  </si>
  <si>
    <t>Кальция глюконат</t>
  </si>
  <si>
    <t xml:space="preserve">Карбоцистеин </t>
  </si>
  <si>
    <t>Ксилометазолин</t>
  </si>
  <si>
    <t>Миконазол</t>
  </si>
  <si>
    <t>Мупироцин</t>
  </si>
  <si>
    <t>Нистатин</t>
  </si>
  <si>
    <t>Пентоксифиллин</t>
  </si>
  <si>
    <t>Пропранолол</t>
  </si>
  <si>
    <t>Спирамицин</t>
  </si>
  <si>
    <t>Тетрациклин</t>
  </si>
  <si>
    <t>Фамотидин</t>
  </si>
  <si>
    <t>Флуоцинолона ацетонид</t>
  </si>
  <si>
    <t>Фуросемид</t>
  </si>
  <si>
    <t>Хлорамфеникол</t>
  </si>
  <si>
    <t>Хлоропирамин</t>
  </si>
  <si>
    <t>Этамзилат</t>
  </si>
  <si>
    <t>таблетки 150 мг</t>
  </si>
  <si>
    <t>раствор для инъекций 1мг/мл 1 мл</t>
  </si>
  <si>
    <t>таблетки 500 мг</t>
  </si>
  <si>
    <t>таблетки шипучие 600 мг</t>
  </si>
  <si>
    <t>Суппозитории ректальные</t>
  </si>
  <si>
    <t>крем для наружного применения 100 г</t>
  </si>
  <si>
    <t>суппозитории ректальные, 100 мг</t>
  </si>
  <si>
    <t>мазь для наружного применения 100 мг/г 40 г</t>
  </si>
  <si>
    <t>раствор спиртовой 5% 30 мл</t>
  </si>
  <si>
    <t>таблетки, 500 мг</t>
  </si>
  <si>
    <t>Раствор для инъекций, 100 мг/мл, 5 мл, №10</t>
  </si>
  <si>
    <t>капсулы 375 мг №20</t>
  </si>
  <si>
    <t>капли назальные 0,1% 10 мл</t>
  </si>
  <si>
    <t>гель оральный 2% 20 г</t>
  </si>
  <si>
    <t>крем 2% , наружный</t>
  </si>
  <si>
    <t>крем для наружного применения 2 % 30 г</t>
  </si>
  <si>
    <t>таблетки, покрытые оболочкой 500000 ЕД</t>
  </si>
  <si>
    <t>таблетки 40 мг</t>
  </si>
  <si>
    <t>раствор 10% 50 мл</t>
  </si>
  <si>
    <t>таблетки, покрытые оболочкой, 3 млн МЕ</t>
  </si>
  <si>
    <t>мазь глазная 1%, 3г</t>
  </si>
  <si>
    <t>линимент 10% 25 г</t>
  </si>
  <si>
    <t>раствор для инъекций 20 мг/мл, 1 мл</t>
  </si>
  <si>
    <t>таблетки 250 мг</t>
  </si>
  <si>
    <t>таблетка</t>
  </si>
  <si>
    <t>капсула</t>
  </si>
  <si>
    <t>Бриллиантовый зеленый раствор спиртовой 1%раствор спиртовой 30 мл</t>
  </si>
  <si>
    <t xml:space="preserve">мазь 1 % 30 </t>
  </si>
  <si>
    <t>суппозиторий</t>
  </si>
  <si>
    <t>Камфорный спирт</t>
  </si>
  <si>
    <t>Квамател. порошок лиофилизированный для приготовления раствора для инъекций в комплекте с растворителем (0.9 % раствор натрия хлорида) 20 мг</t>
  </si>
  <si>
    <t>Метронидазол</t>
  </si>
  <si>
    <t>таблетки 40 мг №50</t>
  </si>
  <si>
    <t>мазь для наружного применения 0,25 мг/г 15 г</t>
  </si>
  <si>
    <t>г. Усть-Каменогорск, (Медсанчасть №16 на Малдыбаева 170)</t>
  </si>
  <si>
    <t>Заместитель главного врача</t>
  </si>
  <si>
    <t>мед.сестра</t>
  </si>
  <si>
    <t xml:space="preserve">фармацевт </t>
  </si>
  <si>
    <t>Мырзагалиева Г Б</t>
  </si>
  <si>
    <t>таблетки, покрытые пленочной оболочкой, c пролонгированным высвобождением 600 мг</t>
  </si>
  <si>
    <t>гель 15 г</t>
  </si>
  <si>
    <t>Циннаризин</t>
  </si>
  <si>
    <t>таблетки, 25 мг</t>
  </si>
  <si>
    <t xml:space="preserve">Бор </t>
  </si>
  <si>
    <t>Алмазные(*шаровые,цилиндрич.)</t>
  </si>
  <si>
    <t>штук</t>
  </si>
  <si>
    <t>Ватные тампоны</t>
  </si>
  <si>
    <t>Стерильные №50</t>
  </si>
  <si>
    <t>упак</t>
  </si>
  <si>
    <t>Гемоглобин-АГАТ ( цианметгем. м-д,с калибрат)</t>
  </si>
  <si>
    <t>600 опр.х5мл</t>
  </si>
  <si>
    <t>Гемостатическая губка</t>
  </si>
  <si>
    <t>Глассин-рест</t>
  </si>
  <si>
    <t xml:space="preserve">Цемент стеклоиномерный хим.отверждения для пломбирования кариозных полостей </t>
  </si>
  <si>
    <t>Иглы атравматические №3</t>
  </si>
  <si>
    <t>Иглы атравматические №2</t>
  </si>
  <si>
    <t xml:space="preserve">Иглы карпульные </t>
  </si>
  <si>
    <t>Индикатор химический для контоля воздушной стер 180*№1000</t>
  </si>
  <si>
    <t>индикатор химический для контоля воздушной стер 180*№1000</t>
  </si>
  <si>
    <t>Индикатор химический для контоля воздушной стер 132/20*№1000</t>
  </si>
  <si>
    <t>Световые пломбы Филтекс</t>
  </si>
  <si>
    <t xml:space="preserve">Тест-полоски для  определения параметров мочи </t>
  </si>
  <si>
    <t>Тест-полоска для полуколичественного и визуального определения содержания в моче глюкозы, рН, белка, флакон № 100</t>
  </si>
  <si>
    <t>шт</t>
  </si>
  <si>
    <t xml:space="preserve">Шовный материал Капрон </t>
  </si>
  <si>
    <t>викрил неокрашенный  №2(3/0) игла режущая Х-1№12тук</t>
  </si>
  <si>
    <t>викрил неокрашенный  №3(3/0) игла режущая Х-1№12тук</t>
  </si>
  <si>
    <t>Вата</t>
  </si>
  <si>
    <t>Стерильная 50г</t>
  </si>
  <si>
    <t>Контейнер лабораторный для взятия проб</t>
  </si>
  <si>
    <t>Стерильные 200мл с винтовой крыщкой</t>
  </si>
  <si>
    <t>Груша резиновая</t>
  </si>
  <si>
    <t>200мл резиновая с пластиковым наконечником</t>
  </si>
  <si>
    <t>Пакеты комбинированные самоклеящиеся для паровой, этиленоксидной, пароформальдегидной и радиационной стерилизации</t>
  </si>
  <si>
    <t>100*300мм№100</t>
  </si>
  <si>
    <t>Шприц для внутригортанных вливаний и промываний миндалин</t>
  </si>
  <si>
    <t>Ш-14, объем 5 куб. см с насадками многоразовый</t>
  </si>
  <si>
    <t>Олива для промывания носа и продувания слуховых труб</t>
  </si>
  <si>
    <t>№3 многоразовая из нержавеющей стали</t>
  </si>
  <si>
    <t>Пробирка Фэлкон</t>
  </si>
  <si>
    <t>50мл стерильная ,полимерная с коническим дном(центрифужные без юбки) винтовой красной крышкой</t>
  </si>
  <si>
    <t>Термоконтейнер</t>
  </si>
  <si>
    <t>Высота 26*ширина 21*длина 40
Материал: Высокопрочный пластик 
Во вложении штатив для пробирок Фэлкон на 10 гнезд</t>
  </si>
  <si>
    <t>Роторасширитель .</t>
  </si>
  <si>
    <t>с кремальерой длиной 190 мм  (1 шт) многоразовый</t>
  </si>
  <si>
    <t>напальчник медицинский</t>
  </si>
  <si>
    <t>латексный размер М</t>
  </si>
  <si>
    <t>Фенилэфрин</t>
  </si>
  <si>
    <t>раствор для инъекций 10мг/ мл, 1м</t>
  </si>
  <si>
    <t>Растворители (Вода для инъекций )</t>
  </si>
  <si>
    <t>растворитель д л я приготовления лекарственных форм для инъекций 5 мл</t>
  </si>
  <si>
    <t>Оксибупрокаин</t>
  </si>
  <si>
    <t>капли глазные 0,4% 5мл</t>
  </si>
  <si>
    <t>Нифедипин</t>
  </si>
  <si>
    <t>таблетки, покрытые оболочкой 10 мг №50</t>
  </si>
  <si>
    <t>Препараты, содержащие мягкий парафин и жиры (вазелин)</t>
  </si>
  <si>
    <t>мазь для наружного применения 25 г</t>
  </si>
  <si>
    <t xml:space="preserve"> Гастростомические питательные трубки (G-трубки) с баллоном раздельными портами Kimberly-Clark MIC</t>
  </si>
  <si>
    <t xml:space="preserve"> Fr-30, 7-10мл </t>
  </si>
  <si>
    <t>Иглы бабочки в комплекте с луэр-адаптером и держателем Blood Collection Sets + Holder размерами 21Gх3/4” (0,8х19мм) с длиной катетера 19см</t>
  </si>
  <si>
    <t>Иглы бабочки в комплекте с луэр-адаптером и держателем Blood Collection Sets + Holder размерами 23Gх3/4” (0,6х19мм) с длиной катетера 19см</t>
  </si>
  <si>
    <t>игла бабочка "зеленого цвета)</t>
  </si>
  <si>
    <t>игла бабочка (синего цвета)</t>
  </si>
  <si>
    <t>Планшет для определения групп крови, ВИД П-50 белый</t>
  </si>
  <si>
    <t>Планшет для определения группы крови на 50 лунок П-50
Материал: белый полистирол.
Поверхность обладает свойством формировать правильную плоскую каплю, что идеально способствует наблюдению агглютинации. Лунки имеют бортики, препятствующие растеканию реагентов. 
Буквенно-цифровая маркировка максимально облегчает организацию анализа</t>
  </si>
  <si>
    <t>г. Усть-Каменогорск, Медсанчасть №17 на Чкалова 34</t>
  </si>
  <si>
    <t>г. Усть-Каменогорск, Бурова 61</t>
  </si>
  <si>
    <t>г. Усть-Каменогорск, Серикбаева 1 корпус 2В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</si>
</sst>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4" fillId="0" borderId="1" xfId="5" applyFont="1" applyBorder="1" applyAlignment="1">
      <alignment horizontal="left" vertical="center" wrapText="1" shrinkToFit="1"/>
    </xf>
    <xf numFmtId="0" fontId="8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</cellXfs>
  <cellStyles count="6">
    <cellStyle name="Normal_CEI_Cost_v2.00_UK" xfId="1"/>
    <cellStyle name="Normal_proposal" xfId="3"/>
    <cellStyle name="Обычный" xfId="0" builtinId="0"/>
    <cellStyle name="Обычный 2 2" xfId="5"/>
    <cellStyle name="Обычный 3" xfId="2"/>
    <cellStyle name="Финансовый 2" xfId="4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4"/>
  <sheetViews>
    <sheetView tabSelected="1" showWhiteSpace="0" view="pageBreakPreview" topLeftCell="A103" zoomScale="80" zoomScaleNormal="80" zoomScaleSheetLayoutView="80" workbookViewId="0">
      <selection activeCell="A16" sqref="A16:A108"/>
    </sheetView>
  </sheetViews>
  <sheetFormatPr defaultColWidth="9.140625" defaultRowHeight="15" x14ac:dyDescent="0.25"/>
  <cols>
    <col min="1" max="1" width="6.7109375" style="28" customWidth="1"/>
    <col min="2" max="2" width="21.5703125" style="23" customWidth="1"/>
    <col min="3" max="3" width="27.42578125" style="23" customWidth="1"/>
    <col min="4" max="4" width="10.5703125" style="28" customWidth="1"/>
    <col min="5" max="5" width="8.7109375" style="28" customWidth="1"/>
    <col min="6" max="6" width="12.28515625" style="5" customWidth="1"/>
    <col min="7" max="7" width="10.85546875" style="29" customWidth="1"/>
    <col min="8" max="8" width="35.5703125" style="30" customWidth="1"/>
    <col min="9" max="9" width="13.7109375" style="28" customWidth="1"/>
    <col min="10" max="10" width="23.140625" style="30" customWidth="1"/>
    <col min="11" max="16384" width="9.140625" style="5"/>
  </cols>
  <sheetData>
    <row r="1" spans="1:10" ht="15" hidden="1" customHeight="1" x14ac:dyDescent="0.25"/>
    <row r="2" spans="1:10" ht="15.75" hidden="1" customHeight="1" x14ac:dyDescent="0.25">
      <c r="A2" s="31" t="s">
        <v>1</v>
      </c>
      <c r="B2" s="16"/>
      <c r="C2" s="16"/>
      <c r="D2" s="31"/>
      <c r="E2" s="31"/>
    </row>
    <row r="3" spans="1:10" ht="15.75" hidden="1" customHeight="1" x14ac:dyDescent="0.25">
      <c r="A3" s="31" t="s">
        <v>7</v>
      </c>
      <c r="B3" s="16"/>
      <c r="C3" s="16"/>
      <c r="D3" s="31"/>
      <c r="E3" s="31"/>
    </row>
    <row r="4" spans="1:10" ht="15.75" hidden="1" customHeight="1" x14ac:dyDescent="0.25">
      <c r="A4" s="31" t="s">
        <v>3</v>
      </c>
      <c r="B4" s="16"/>
      <c r="C4" s="16"/>
      <c r="D4" s="31"/>
      <c r="E4" s="31"/>
    </row>
    <row r="5" spans="1:10" ht="15.75" hidden="1" customHeight="1" x14ac:dyDescent="0.25">
      <c r="A5" s="31" t="s">
        <v>4</v>
      </c>
      <c r="B5" s="16"/>
      <c r="C5" s="16"/>
      <c r="D5" s="31"/>
      <c r="E5" s="31"/>
    </row>
    <row r="6" spans="1:10" ht="15.75" hidden="1" customHeight="1" x14ac:dyDescent="0.25">
      <c r="A6" s="31" t="s">
        <v>5</v>
      </c>
      <c r="B6" s="16"/>
      <c r="C6" s="16"/>
      <c r="D6" s="31"/>
      <c r="E6" s="31"/>
    </row>
    <row r="7" spans="1:10" ht="15.75" hidden="1" customHeight="1" x14ac:dyDescent="0.25">
      <c r="A7" s="32" t="s">
        <v>6</v>
      </c>
      <c r="B7" s="17"/>
      <c r="C7" s="17"/>
      <c r="D7" s="32"/>
      <c r="E7" s="32"/>
    </row>
    <row r="8" spans="1:10" ht="15.75" hidden="1" customHeight="1" x14ac:dyDescent="0.25">
      <c r="A8" s="32" t="s">
        <v>2</v>
      </c>
      <c r="B8" s="17"/>
    </row>
    <row r="9" spans="1:10" ht="15.75" customHeight="1" x14ac:dyDescent="0.25">
      <c r="A9" s="32"/>
      <c r="B9" s="17"/>
    </row>
    <row r="10" spans="1:10" ht="15.75" customHeight="1" x14ac:dyDescent="0.25">
      <c r="A10" s="32"/>
      <c r="B10" s="17"/>
    </row>
    <row r="11" spans="1:10" ht="15.75" customHeight="1" x14ac:dyDescent="0.25">
      <c r="A11" s="32"/>
      <c r="B11" s="17"/>
    </row>
    <row r="12" spans="1:10" ht="15.75" customHeight="1" x14ac:dyDescent="0.25">
      <c r="A12" s="32"/>
      <c r="B12" s="17"/>
      <c r="I12" s="5" t="s">
        <v>11</v>
      </c>
    </row>
    <row r="13" spans="1:10" ht="15.75" customHeight="1" x14ac:dyDescent="0.25">
      <c r="A13" s="32"/>
      <c r="B13" s="17"/>
      <c r="C13" s="24"/>
      <c r="D13" s="33"/>
      <c r="E13" s="33"/>
      <c r="H13" s="5"/>
    </row>
    <row r="14" spans="1:10" ht="15.75" customHeight="1" x14ac:dyDescent="0.25">
      <c r="A14" s="32"/>
      <c r="B14" s="17"/>
    </row>
    <row r="15" spans="1:10" s="35" customFormat="1" ht="98.25" customHeight="1" x14ac:dyDescent="0.25">
      <c r="A15" s="1" t="s">
        <v>14</v>
      </c>
      <c r="B15" s="18" t="s">
        <v>15</v>
      </c>
      <c r="C15" s="18" t="s">
        <v>19</v>
      </c>
      <c r="D15" s="1" t="s">
        <v>0</v>
      </c>
      <c r="E15" s="1" t="s">
        <v>8</v>
      </c>
      <c r="F15" s="6" t="s">
        <v>17</v>
      </c>
      <c r="G15" s="34" t="s">
        <v>18</v>
      </c>
      <c r="H15" s="2" t="s">
        <v>9</v>
      </c>
      <c r="I15" s="2" t="s">
        <v>12</v>
      </c>
      <c r="J15" s="3" t="s">
        <v>10</v>
      </c>
    </row>
    <row r="16" spans="1:10" s="35" customFormat="1" ht="47.25" x14ac:dyDescent="0.25">
      <c r="A16" s="41">
        <v>1</v>
      </c>
      <c r="B16" s="19" t="s">
        <v>26</v>
      </c>
      <c r="C16" s="20" t="s">
        <v>52</v>
      </c>
      <c r="D16" s="4" t="s">
        <v>76</v>
      </c>
      <c r="E16" s="8">
        <v>600</v>
      </c>
      <c r="F16" s="7">
        <v>2.38</v>
      </c>
      <c r="G16" s="36">
        <f>F16*E16</f>
        <v>1428</v>
      </c>
      <c r="H16" s="37" t="s">
        <v>16</v>
      </c>
      <c r="I16" s="4" t="s">
        <v>13</v>
      </c>
      <c r="J16" s="4" t="s">
        <v>86</v>
      </c>
    </row>
    <row r="17" spans="1:10" s="35" customFormat="1" ht="63" x14ac:dyDescent="0.25">
      <c r="A17" s="41">
        <v>2</v>
      </c>
      <c r="B17" s="19" t="s">
        <v>27</v>
      </c>
      <c r="C17" s="20" t="s">
        <v>78</v>
      </c>
      <c r="D17" s="4" t="s">
        <v>22</v>
      </c>
      <c r="E17" s="8">
        <v>100</v>
      </c>
      <c r="F17" s="7">
        <v>42.07</v>
      </c>
      <c r="G17" s="36">
        <f t="shared" ref="G17:G21" si="0">F17*E17</f>
        <v>4207</v>
      </c>
      <c r="H17" s="37" t="s">
        <v>16</v>
      </c>
      <c r="I17" s="4" t="s">
        <v>13</v>
      </c>
      <c r="J17" s="4" t="s">
        <v>86</v>
      </c>
    </row>
    <row r="18" spans="1:10" s="35" customFormat="1" ht="47.25" x14ac:dyDescent="0.25">
      <c r="A18" s="41">
        <v>3</v>
      </c>
      <c r="B18" s="19" t="s">
        <v>28</v>
      </c>
      <c r="C18" s="26" t="s">
        <v>53</v>
      </c>
      <c r="D18" s="4" t="s">
        <v>24</v>
      </c>
      <c r="E18" s="8">
        <v>10</v>
      </c>
      <c r="F18" s="7">
        <v>14.45</v>
      </c>
      <c r="G18" s="36">
        <f t="shared" si="0"/>
        <v>144.5</v>
      </c>
      <c r="H18" s="37" t="s">
        <v>16</v>
      </c>
      <c r="I18" s="4" t="s">
        <v>13</v>
      </c>
      <c r="J18" s="4" t="s">
        <v>86</v>
      </c>
    </row>
    <row r="19" spans="1:10" s="35" customFormat="1" ht="48.75" customHeight="1" x14ac:dyDescent="0.25">
      <c r="A19" s="41">
        <v>4</v>
      </c>
      <c r="B19" s="19" t="s">
        <v>29</v>
      </c>
      <c r="C19" s="26" t="s">
        <v>54</v>
      </c>
      <c r="D19" s="4" t="s">
        <v>76</v>
      </c>
      <c r="E19" s="8">
        <v>2000</v>
      </c>
      <c r="F19" s="7">
        <v>1.97</v>
      </c>
      <c r="G19" s="36">
        <f t="shared" si="0"/>
        <v>3940</v>
      </c>
      <c r="H19" s="37" t="s">
        <v>16</v>
      </c>
      <c r="I19" s="4" t="s">
        <v>13</v>
      </c>
      <c r="J19" s="4" t="s">
        <v>86</v>
      </c>
    </row>
    <row r="20" spans="1:10" s="35" customFormat="1" ht="47.25" x14ac:dyDescent="0.25">
      <c r="A20" s="41">
        <v>5</v>
      </c>
      <c r="B20" s="19" t="s">
        <v>30</v>
      </c>
      <c r="C20" s="26" t="s">
        <v>55</v>
      </c>
      <c r="D20" s="4" t="s">
        <v>76</v>
      </c>
      <c r="E20" s="8">
        <v>500</v>
      </c>
      <c r="F20" s="7">
        <v>113.22</v>
      </c>
      <c r="G20" s="36">
        <f t="shared" si="0"/>
        <v>56610</v>
      </c>
      <c r="H20" s="37" t="s">
        <v>16</v>
      </c>
      <c r="I20" s="4" t="s">
        <v>13</v>
      </c>
      <c r="J20" s="4" t="s">
        <v>86</v>
      </c>
    </row>
    <row r="21" spans="1:10" s="35" customFormat="1" ht="44.25" customHeight="1" x14ac:dyDescent="0.25">
      <c r="A21" s="41">
        <v>6</v>
      </c>
      <c r="B21" s="19" t="s">
        <v>31</v>
      </c>
      <c r="C21" s="27" t="s">
        <v>56</v>
      </c>
      <c r="D21" s="38" t="s">
        <v>80</v>
      </c>
      <c r="E21" s="11">
        <v>600</v>
      </c>
      <c r="F21" s="12">
        <v>143.78</v>
      </c>
      <c r="G21" s="36">
        <f t="shared" si="0"/>
        <v>86268</v>
      </c>
      <c r="H21" s="37" t="s">
        <v>16</v>
      </c>
      <c r="I21" s="4" t="s">
        <v>13</v>
      </c>
      <c r="J21" s="4" t="s">
        <v>86</v>
      </c>
    </row>
    <row r="22" spans="1:10" s="35" customFormat="1" ht="36" customHeight="1" x14ac:dyDescent="0.25">
      <c r="A22" s="41">
        <v>7</v>
      </c>
      <c r="B22" s="19" t="s">
        <v>32</v>
      </c>
      <c r="C22" s="26" t="s">
        <v>79</v>
      </c>
      <c r="D22" s="4" t="s">
        <v>25</v>
      </c>
      <c r="E22" s="8">
        <v>160</v>
      </c>
      <c r="F22" s="7">
        <v>89.62</v>
      </c>
      <c r="G22" s="36">
        <f t="shared" ref="G22:G80" si="1">F22*E22</f>
        <v>14339.2</v>
      </c>
      <c r="H22" s="37" t="s">
        <v>16</v>
      </c>
      <c r="I22" s="4" t="s">
        <v>13</v>
      </c>
      <c r="J22" s="4" t="s">
        <v>86</v>
      </c>
    </row>
    <row r="23" spans="1:10" s="35" customFormat="1" ht="47.25" x14ac:dyDescent="0.25">
      <c r="A23" s="41">
        <v>8</v>
      </c>
      <c r="B23" s="19" t="s">
        <v>33</v>
      </c>
      <c r="C23" s="26" t="s">
        <v>57</v>
      </c>
      <c r="D23" s="4" t="s">
        <v>25</v>
      </c>
      <c r="E23" s="8">
        <v>10</v>
      </c>
      <c r="F23" s="7">
        <v>1565.16</v>
      </c>
      <c r="G23" s="36">
        <f t="shared" si="1"/>
        <v>15651.6</v>
      </c>
      <c r="H23" s="37" t="s">
        <v>16</v>
      </c>
      <c r="I23" s="4" t="s">
        <v>13</v>
      </c>
      <c r="J23" s="4" t="s">
        <v>86</v>
      </c>
    </row>
    <row r="24" spans="1:10" s="35" customFormat="1" ht="47.25" x14ac:dyDescent="0.25">
      <c r="A24" s="41">
        <v>9</v>
      </c>
      <c r="B24" s="19" t="s">
        <v>34</v>
      </c>
      <c r="C24" s="26" t="s">
        <v>58</v>
      </c>
      <c r="D24" s="4" t="s">
        <v>80</v>
      </c>
      <c r="E24" s="8">
        <v>100</v>
      </c>
      <c r="F24" s="7">
        <v>34.6</v>
      </c>
      <c r="G24" s="36">
        <f t="shared" si="1"/>
        <v>3460</v>
      </c>
      <c r="H24" s="37" t="s">
        <v>16</v>
      </c>
      <c r="I24" s="4" t="s">
        <v>13</v>
      </c>
      <c r="J24" s="4" t="s">
        <v>86</v>
      </c>
    </row>
    <row r="25" spans="1:10" s="35" customFormat="1" ht="47.25" x14ac:dyDescent="0.25">
      <c r="A25" s="41">
        <v>10</v>
      </c>
      <c r="B25" s="19" t="s">
        <v>34</v>
      </c>
      <c r="C25" s="26" t="s">
        <v>59</v>
      </c>
      <c r="D25" s="4" t="s">
        <v>25</v>
      </c>
      <c r="E25" s="8">
        <v>20</v>
      </c>
      <c r="F25" s="7">
        <v>169.85</v>
      </c>
      <c r="G25" s="36">
        <f t="shared" si="1"/>
        <v>3397</v>
      </c>
      <c r="H25" s="37" t="s">
        <v>16</v>
      </c>
      <c r="I25" s="4" t="s">
        <v>13</v>
      </c>
      <c r="J25" s="4" t="s">
        <v>86</v>
      </c>
    </row>
    <row r="26" spans="1:10" s="35" customFormat="1" ht="48" customHeight="1" x14ac:dyDescent="0.25">
      <c r="A26" s="41">
        <v>11</v>
      </c>
      <c r="B26" s="19" t="s">
        <v>35</v>
      </c>
      <c r="C26" s="26" t="s">
        <v>60</v>
      </c>
      <c r="D26" s="4" t="s">
        <v>22</v>
      </c>
      <c r="E26" s="8">
        <v>50</v>
      </c>
      <c r="F26" s="7">
        <v>98.04</v>
      </c>
      <c r="G26" s="36">
        <f t="shared" si="1"/>
        <v>4902</v>
      </c>
      <c r="H26" s="37" t="s">
        <v>16</v>
      </c>
      <c r="I26" s="4" t="s">
        <v>13</v>
      </c>
      <c r="J26" s="4" t="s">
        <v>86</v>
      </c>
    </row>
    <row r="27" spans="1:10" s="35" customFormat="1" ht="49.5" customHeight="1" x14ac:dyDescent="0.25">
      <c r="A27" s="41">
        <v>12</v>
      </c>
      <c r="B27" s="19" t="s">
        <v>36</v>
      </c>
      <c r="C27" s="26" t="s">
        <v>61</v>
      </c>
      <c r="D27" s="4" t="s">
        <v>76</v>
      </c>
      <c r="E27" s="8">
        <v>500</v>
      </c>
      <c r="F27" s="7">
        <v>1.18</v>
      </c>
      <c r="G27" s="36">
        <f t="shared" si="1"/>
        <v>590</v>
      </c>
      <c r="H27" s="37" t="s">
        <v>16</v>
      </c>
      <c r="I27" s="4" t="s">
        <v>13</v>
      </c>
      <c r="J27" s="4" t="s">
        <v>86</v>
      </c>
    </row>
    <row r="28" spans="1:10" s="35" customFormat="1" ht="47.25" x14ac:dyDescent="0.25">
      <c r="A28" s="41">
        <v>13</v>
      </c>
      <c r="B28" s="19" t="s">
        <v>36</v>
      </c>
      <c r="C28" s="26" t="s">
        <v>62</v>
      </c>
      <c r="D28" s="4" t="s">
        <v>24</v>
      </c>
      <c r="E28" s="8">
        <v>50</v>
      </c>
      <c r="F28" s="7">
        <v>22.68</v>
      </c>
      <c r="G28" s="36">
        <f t="shared" si="1"/>
        <v>1134</v>
      </c>
      <c r="H28" s="37" t="s">
        <v>16</v>
      </c>
      <c r="I28" s="4" t="s">
        <v>13</v>
      </c>
      <c r="J28" s="4" t="s">
        <v>86</v>
      </c>
    </row>
    <row r="29" spans="1:10" s="35" customFormat="1" ht="47.25" x14ac:dyDescent="0.25">
      <c r="A29" s="41">
        <v>14</v>
      </c>
      <c r="B29" s="19" t="s">
        <v>37</v>
      </c>
      <c r="C29" s="26" t="s">
        <v>63</v>
      </c>
      <c r="D29" s="4" t="s">
        <v>77</v>
      </c>
      <c r="E29" s="8">
        <v>400</v>
      </c>
      <c r="F29" s="7">
        <v>60.48</v>
      </c>
      <c r="G29" s="36">
        <f t="shared" si="1"/>
        <v>24192</v>
      </c>
      <c r="H29" s="37" t="s">
        <v>16</v>
      </c>
      <c r="I29" s="4" t="s">
        <v>13</v>
      </c>
      <c r="J29" s="4" t="s">
        <v>86</v>
      </c>
    </row>
    <row r="30" spans="1:10" s="35" customFormat="1" ht="49.5" customHeight="1" x14ac:dyDescent="0.25">
      <c r="A30" s="41">
        <v>15</v>
      </c>
      <c r="B30" s="19" t="s">
        <v>38</v>
      </c>
      <c r="C30" s="26" t="s">
        <v>64</v>
      </c>
      <c r="D30" s="4" t="s">
        <v>22</v>
      </c>
      <c r="E30" s="8">
        <v>500</v>
      </c>
      <c r="F30" s="7">
        <v>207.59</v>
      </c>
      <c r="G30" s="36">
        <f t="shared" si="1"/>
        <v>103795</v>
      </c>
      <c r="H30" s="37" t="s">
        <v>16</v>
      </c>
      <c r="I30" s="4" t="s">
        <v>13</v>
      </c>
      <c r="J30" s="4" t="s">
        <v>86</v>
      </c>
    </row>
    <row r="31" spans="1:10" s="35" customFormat="1" ht="49.5" customHeight="1" x14ac:dyDescent="0.25">
      <c r="A31" s="41">
        <v>16</v>
      </c>
      <c r="B31" s="19" t="s">
        <v>83</v>
      </c>
      <c r="C31" s="26" t="s">
        <v>75</v>
      </c>
      <c r="D31" s="4" t="s">
        <v>76</v>
      </c>
      <c r="E31" s="8">
        <v>100</v>
      </c>
      <c r="F31" s="7">
        <v>3.58</v>
      </c>
      <c r="G31" s="36">
        <f t="shared" si="1"/>
        <v>358</v>
      </c>
      <c r="H31" s="37" t="s">
        <v>16</v>
      </c>
      <c r="I31" s="4" t="s">
        <v>13</v>
      </c>
      <c r="J31" s="4" t="s">
        <v>86</v>
      </c>
    </row>
    <row r="32" spans="1:10" s="35" customFormat="1" ht="49.5" customHeight="1" x14ac:dyDescent="0.25">
      <c r="A32" s="41">
        <v>17</v>
      </c>
      <c r="B32" s="19" t="s">
        <v>39</v>
      </c>
      <c r="C32" s="26" t="s">
        <v>65</v>
      </c>
      <c r="D32" s="4" t="s">
        <v>25</v>
      </c>
      <c r="E32" s="8">
        <v>10</v>
      </c>
      <c r="F32" s="7">
        <v>1252.32</v>
      </c>
      <c r="G32" s="36">
        <f t="shared" si="1"/>
        <v>12523.199999999999</v>
      </c>
      <c r="H32" s="37" t="s">
        <v>16</v>
      </c>
      <c r="I32" s="4" t="s">
        <v>13</v>
      </c>
      <c r="J32" s="4" t="s">
        <v>86</v>
      </c>
    </row>
    <row r="33" spans="1:10" s="35" customFormat="1" ht="49.5" customHeight="1" x14ac:dyDescent="0.25">
      <c r="A33" s="41">
        <v>18</v>
      </c>
      <c r="B33" s="19" t="s">
        <v>39</v>
      </c>
      <c r="C33" s="26" t="s">
        <v>66</v>
      </c>
      <c r="D33" s="4" t="s">
        <v>25</v>
      </c>
      <c r="E33" s="8">
        <v>20</v>
      </c>
      <c r="F33" s="7">
        <v>993.85</v>
      </c>
      <c r="G33" s="36">
        <f t="shared" si="1"/>
        <v>19877</v>
      </c>
      <c r="H33" s="37" t="s">
        <v>16</v>
      </c>
      <c r="I33" s="4" t="s">
        <v>13</v>
      </c>
      <c r="J33" s="4" t="s">
        <v>86</v>
      </c>
    </row>
    <row r="34" spans="1:10" ht="47.25" x14ac:dyDescent="0.25">
      <c r="A34" s="41">
        <v>19</v>
      </c>
      <c r="B34" s="19" t="s">
        <v>40</v>
      </c>
      <c r="C34" s="25" t="s">
        <v>67</v>
      </c>
      <c r="D34" s="7" t="s">
        <v>25</v>
      </c>
      <c r="E34" s="7">
        <v>5</v>
      </c>
      <c r="F34" s="9">
        <v>1856.4</v>
      </c>
      <c r="G34" s="36">
        <f t="shared" si="1"/>
        <v>9282</v>
      </c>
      <c r="H34" s="36" t="s">
        <v>16</v>
      </c>
      <c r="I34" s="7" t="s">
        <v>13</v>
      </c>
      <c r="J34" s="36" t="s">
        <v>86</v>
      </c>
    </row>
    <row r="35" spans="1:10" ht="47.25" x14ac:dyDescent="0.25">
      <c r="A35" s="41">
        <v>20</v>
      </c>
      <c r="B35" s="19" t="s">
        <v>41</v>
      </c>
      <c r="C35" s="25" t="s">
        <v>68</v>
      </c>
      <c r="D35" s="7" t="s">
        <v>76</v>
      </c>
      <c r="E35" s="7">
        <v>400</v>
      </c>
      <c r="F35" s="9">
        <v>15.55</v>
      </c>
      <c r="G35" s="36">
        <f t="shared" si="1"/>
        <v>6220</v>
      </c>
      <c r="H35" s="36" t="s">
        <v>16</v>
      </c>
      <c r="I35" s="7" t="s">
        <v>13</v>
      </c>
      <c r="J35" s="36" t="s">
        <v>86</v>
      </c>
    </row>
    <row r="36" spans="1:10" ht="47.25" x14ac:dyDescent="0.25">
      <c r="A36" s="41">
        <v>21</v>
      </c>
      <c r="B36" s="19" t="s">
        <v>43</v>
      </c>
      <c r="C36" s="25" t="s">
        <v>84</v>
      </c>
      <c r="D36" s="7" t="s">
        <v>76</v>
      </c>
      <c r="E36" s="7">
        <v>250</v>
      </c>
      <c r="F36" s="10">
        <v>1.22</v>
      </c>
      <c r="G36" s="36">
        <f t="shared" si="1"/>
        <v>305</v>
      </c>
      <c r="H36" s="36" t="s">
        <v>16</v>
      </c>
      <c r="I36" s="7" t="s">
        <v>13</v>
      </c>
      <c r="J36" s="36" t="s">
        <v>86</v>
      </c>
    </row>
    <row r="37" spans="1:10" ht="47.25" x14ac:dyDescent="0.25">
      <c r="A37" s="41">
        <v>22</v>
      </c>
      <c r="B37" s="19" t="s">
        <v>81</v>
      </c>
      <c r="C37" s="25" t="s">
        <v>70</v>
      </c>
      <c r="D37" s="7" t="s">
        <v>22</v>
      </c>
      <c r="E37" s="7">
        <v>50</v>
      </c>
      <c r="F37" s="10">
        <v>65.69</v>
      </c>
      <c r="G37" s="36">
        <f t="shared" si="1"/>
        <v>3284.5</v>
      </c>
      <c r="H37" s="36" t="s">
        <v>16</v>
      </c>
      <c r="I37" s="7" t="s">
        <v>13</v>
      </c>
      <c r="J37" s="36" t="s">
        <v>86</v>
      </c>
    </row>
    <row r="38" spans="1:10" ht="47.25" x14ac:dyDescent="0.25">
      <c r="A38" s="41">
        <v>23</v>
      </c>
      <c r="B38" s="19" t="s">
        <v>44</v>
      </c>
      <c r="C38" s="25" t="s">
        <v>71</v>
      </c>
      <c r="D38" s="7" t="s">
        <v>76</v>
      </c>
      <c r="E38" s="7">
        <v>300</v>
      </c>
      <c r="F38" s="10">
        <v>157.03</v>
      </c>
      <c r="G38" s="36">
        <f t="shared" si="1"/>
        <v>47109</v>
      </c>
      <c r="H38" s="36" t="s">
        <v>16</v>
      </c>
      <c r="I38" s="7" t="s">
        <v>13</v>
      </c>
      <c r="J38" s="36" t="s">
        <v>86</v>
      </c>
    </row>
    <row r="39" spans="1:10" ht="47.25" x14ac:dyDescent="0.25">
      <c r="A39" s="41">
        <v>24</v>
      </c>
      <c r="B39" s="19" t="s">
        <v>45</v>
      </c>
      <c r="C39" s="25" t="s">
        <v>72</v>
      </c>
      <c r="D39" s="7" t="s">
        <v>25</v>
      </c>
      <c r="E39" s="7">
        <v>30</v>
      </c>
      <c r="F39" s="9">
        <v>477.92</v>
      </c>
      <c r="G39" s="36">
        <f t="shared" si="1"/>
        <v>14337.6</v>
      </c>
      <c r="H39" s="36" t="s">
        <v>16</v>
      </c>
      <c r="I39" s="7" t="s">
        <v>13</v>
      </c>
      <c r="J39" s="36" t="s">
        <v>86</v>
      </c>
    </row>
    <row r="40" spans="1:10" ht="110.25" x14ac:dyDescent="0.25">
      <c r="A40" s="41">
        <v>25</v>
      </c>
      <c r="B40" s="19" t="s">
        <v>46</v>
      </c>
      <c r="C40" s="25" t="s">
        <v>82</v>
      </c>
      <c r="D40" s="7" t="s">
        <v>22</v>
      </c>
      <c r="E40" s="7">
        <v>25</v>
      </c>
      <c r="F40" s="9">
        <v>355.46</v>
      </c>
      <c r="G40" s="36">
        <f t="shared" si="1"/>
        <v>8886.5</v>
      </c>
      <c r="H40" s="36" t="s">
        <v>16</v>
      </c>
      <c r="I40" s="7" t="s">
        <v>13</v>
      </c>
      <c r="J40" s="36" t="s">
        <v>86</v>
      </c>
    </row>
    <row r="41" spans="1:10" ht="47.25" x14ac:dyDescent="0.25">
      <c r="A41" s="41">
        <v>26</v>
      </c>
      <c r="B41" s="19" t="s">
        <v>47</v>
      </c>
      <c r="C41" s="25" t="s">
        <v>85</v>
      </c>
      <c r="D41" s="7" t="s">
        <v>25</v>
      </c>
      <c r="E41" s="7">
        <v>200</v>
      </c>
      <c r="F41" s="9">
        <v>172.32</v>
      </c>
      <c r="G41" s="36">
        <f t="shared" si="1"/>
        <v>34464</v>
      </c>
      <c r="H41" s="36" t="s">
        <v>16</v>
      </c>
      <c r="I41" s="7" t="s">
        <v>13</v>
      </c>
      <c r="J41" s="36" t="s">
        <v>86</v>
      </c>
    </row>
    <row r="42" spans="1:10" ht="47.25" x14ac:dyDescent="0.25">
      <c r="A42" s="41">
        <v>27</v>
      </c>
      <c r="B42" s="19" t="s">
        <v>48</v>
      </c>
      <c r="C42" s="25" t="s">
        <v>69</v>
      </c>
      <c r="D42" s="7" t="s">
        <v>76</v>
      </c>
      <c r="E42" s="7">
        <v>100</v>
      </c>
      <c r="F42" s="9">
        <v>1.07</v>
      </c>
      <c r="G42" s="36">
        <f t="shared" si="1"/>
        <v>107</v>
      </c>
      <c r="H42" s="36" t="s">
        <v>16</v>
      </c>
      <c r="I42" s="7" t="s">
        <v>13</v>
      </c>
      <c r="J42" s="36" t="s">
        <v>86</v>
      </c>
    </row>
    <row r="43" spans="1:10" ht="47.25" x14ac:dyDescent="0.25">
      <c r="A43" s="41">
        <v>28</v>
      </c>
      <c r="B43" s="19" t="s">
        <v>49</v>
      </c>
      <c r="C43" s="25" t="s">
        <v>73</v>
      </c>
      <c r="D43" s="7" t="s">
        <v>25</v>
      </c>
      <c r="E43" s="7">
        <v>50</v>
      </c>
      <c r="F43" s="9">
        <v>177.57</v>
      </c>
      <c r="G43" s="36">
        <f t="shared" si="1"/>
        <v>8878.5</v>
      </c>
      <c r="H43" s="36" t="s">
        <v>16</v>
      </c>
      <c r="I43" s="7" t="s">
        <v>13</v>
      </c>
      <c r="J43" s="36" t="s">
        <v>86</v>
      </c>
    </row>
    <row r="44" spans="1:10" ht="47.25" x14ac:dyDescent="0.25">
      <c r="A44" s="41">
        <v>29</v>
      </c>
      <c r="B44" s="19" t="s">
        <v>50</v>
      </c>
      <c r="C44" s="25" t="s">
        <v>74</v>
      </c>
      <c r="D44" s="39" t="s">
        <v>24</v>
      </c>
      <c r="E44" s="7">
        <v>30</v>
      </c>
      <c r="F44" s="9">
        <v>292.66000000000003</v>
      </c>
      <c r="G44" s="36">
        <f t="shared" si="1"/>
        <v>8779.8000000000011</v>
      </c>
      <c r="H44" s="36" t="s">
        <v>16</v>
      </c>
      <c r="I44" s="7" t="s">
        <v>13</v>
      </c>
      <c r="J44" s="36" t="s">
        <v>86</v>
      </c>
    </row>
    <row r="45" spans="1:10" ht="47.25" x14ac:dyDescent="0.25">
      <c r="A45" s="41">
        <v>30</v>
      </c>
      <c r="B45" s="19" t="s">
        <v>51</v>
      </c>
      <c r="C45" s="25" t="s">
        <v>75</v>
      </c>
      <c r="D45" s="39" t="s">
        <v>76</v>
      </c>
      <c r="E45" s="7">
        <v>250</v>
      </c>
      <c r="F45" s="9">
        <v>29.9</v>
      </c>
      <c r="G45" s="36">
        <f t="shared" si="1"/>
        <v>7475</v>
      </c>
      <c r="H45" s="36" t="s">
        <v>16</v>
      </c>
      <c r="I45" s="7" t="s">
        <v>13</v>
      </c>
      <c r="J45" s="36" t="s">
        <v>86</v>
      </c>
    </row>
    <row r="46" spans="1:10" ht="47.25" x14ac:dyDescent="0.25">
      <c r="A46" s="41">
        <v>31</v>
      </c>
      <c r="B46" s="19" t="s">
        <v>26</v>
      </c>
      <c r="C46" s="25" t="s">
        <v>52</v>
      </c>
      <c r="D46" s="39" t="s">
        <v>76</v>
      </c>
      <c r="E46" s="7">
        <v>600</v>
      </c>
      <c r="F46" s="9">
        <v>2.38</v>
      </c>
      <c r="G46" s="36">
        <f t="shared" si="1"/>
        <v>1428</v>
      </c>
      <c r="H46" s="36" t="s">
        <v>16</v>
      </c>
      <c r="I46" s="7" t="s">
        <v>13</v>
      </c>
      <c r="J46" s="36" t="s">
        <v>157</v>
      </c>
    </row>
    <row r="47" spans="1:10" ht="63" x14ac:dyDescent="0.25">
      <c r="A47" s="41">
        <v>32</v>
      </c>
      <c r="B47" s="19" t="s">
        <v>27</v>
      </c>
      <c r="C47" s="25" t="s">
        <v>78</v>
      </c>
      <c r="D47" s="39" t="s">
        <v>22</v>
      </c>
      <c r="E47" s="7">
        <v>100</v>
      </c>
      <c r="F47" s="9">
        <v>42.07</v>
      </c>
      <c r="G47" s="36">
        <f t="shared" si="1"/>
        <v>4207</v>
      </c>
      <c r="H47" s="36" t="s">
        <v>16</v>
      </c>
      <c r="I47" s="7" t="s">
        <v>13</v>
      </c>
      <c r="J47" s="36" t="s">
        <v>157</v>
      </c>
    </row>
    <row r="48" spans="1:10" ht="47.25" x14ac:dyDescent="0.25">
      <c r="A48" s="41">
        <v>33</v>
      </c>
      <c r="B48" s="19" t="s">
        <v>28</v>
      </c>
      <c r="C48" s="25" t="s">
        <v>53</v>
      </c>
      <c r="D48" s="39" t="s">
        <v>24</v>
      </c>
      <c r="E48" s="7">
        <v>10</v>
      </c>
      <c r="F48" s="9">
        <v>14.45</v>
      </c>
      <c r="G48" s="36">
        <f t="shared" si="1"/>
        <v>144.5</v>
      </c>
      <c r="H48" s="36" t="s">
        <v>16</v>
      </c>
      <c r="I48" s="7" t="s">
        <v>13</v>
      </c>
      <c r="J48" s="36" t="s">
        <v>157</v>
      </c>
    </row>
    <row r="49" spans="1:10" ht="47.25" x14ac:dyDescent="0.25">
      <c r="A49" s="41">
        <v>34</v>
      </c>
      <c r="B49" s="19" t="s">
        <v>29</v>
      </c>
      <c r="C49" s="25" t="s">
        <v>54</v>
      </c>
      <c r="D49" s="39" t="s">
        <v>76</v>
      </c>
      <c r="E49" s="7">
        <v>2000</v>
      </c>
      <c r="F49" s="9">
        <v>1.97</v>
      </c>
      <c r="G49" s="36">
        <f t="shared" si="1"/>
        <v>3940</v>
      </c>
      <c r="H49" s="36" t="s">
        <v>16</v>
      </c>
      <c r="I49" s="7" t="s">
        <v>13</v>
      </c>
      <c r="J49" s="36" t="s">
        <v>157</v>
      </c>
    </row>
    <row r="50" spans="1:10" ht="47.25" x14ac:dyDescent="0.25">
      <c r="A50" s="41">
        <v>35</v>
      </c>
      <c r="B50" s="19" t="s">
        <v>30</v>
      </c>
      <c r="C50" s="25" t="s">
        <v>55</v>
      </c>
      <c r="D50" s="39" t="s">
        <v>76</v>
      </c>
      <c r="E50" s="7">
        <v>500</v>
      </c>
      <c r="F50" s="9">
        <v>113.22</v>
      </c>
      <c r="G50" s="36">
        <f t="shared" si="1"/>
        <v>56610</v>
      </c>
      <c r="H50" s="36" t="s">
        <v>16</v>
      </c>
      <c r="I50" s="7" t="s">
        <v>13</v>
      </c>
      <c r="J50" s="36" t="s">
        <v>157</v>
      </c>
    </row>
    <row r="51" spans="1:10" ht="47.25" x14ac:dyDescent="0.25">
      <c r="A51" s="41">
        <v>36</v>
      </c>
      <c r="B51" s="19" t="s">
        <v>31</v>
      </c>
      <c r="C51" s="25" t="s">
        <v>56</v>
      </c>
      <c r="D51" s="39" t="s">
        <v>80</v>
      </c>
      <c r="E51" s="7">
        <v>600</v>
      </c>
      <c r="F51" s="9">
        <v>143.78</v>
      </c>
      <c r="G51" s="36">
        <f t="shared" si="1"/>
        <v>86268</v>
      </c>
      <c r="H51" s="36" t="s">
        <v>16</v>
      </c>
      <c r="I51" s="7" t="s">
        <v>13</v>
      </c>
      <c r="J51" s="36" t="s">
        <v>157</v>
      </c>
    </row>
    <row r="52" spans="1:10" ht="47.25" x14ac:dyDescent="0.25">
      <c r="A52" s="41">
        <v>37</v>
      </c>
      <c r="B52" s="19" t="s">
        <v>32</v>
      </c>
      <c r="C52" s="25" t="s">
        <v>79</v>
      </c>
      <c r="D52" s="39" t="s">
        <v>25</v>
      </c>
      <c r="E52" s="7">
        <v>100</v>
      </c>
      <c r="F52" s="9">
        <v>89.62</v>
      </c>
      <c r="G52" s="36">
        <f t="shared" si="1"/>
        <v>8962</v>
      </c>
      <c r="H52" s="36" t="s">
        <v>16</v>
      </c>
      <c r="I52" s="7" t="s">
        <v>13</v>
      </c>
      <c r="J52" s="36" t="s">
        <v>157</v>
      </c>
    </row>
    <row r="53" spans="1:10" ht="47.25" x14ac:dyDescent="0.25">
      <c r="A53" s="41">
        <v>38</v>
      </c>
      <c r="B53" s="19" t="s">
        <v>33</v>
      </c>
      <c r="C53" s="25" t="s">
        <v>57</v>
      </c>
      <c r="D53" s="39" t="s">
        <v>25</v>
      </c>
      <c r="E53" s="7">
        <v>10</v>
      </c>
      <c r="F53" s="9">
        <v>1565.16</v>
      </c>
      <c r="G53" s="36">
        <f t="shared" si="1"/>
        <v>15651.6</v>
      </c>
      <c r="H53" s="36" t="s">
        <v>16</v>
      </c>
      <c r="I53" s="7" t="s">
        <v>13</v>
      </c>
      <c r="J53" s="36" t="s">
        <v>157</v>
      </c>
    </row>
    <row r="54" spans="1:10" ht="47.25" x14ac:dyDescent="0.25">
      <c r="A54" s="41">
        <v>39</v>
      </c>
      <c r="B54" s="19" t="s">
        <v>34</v>
      </c>
      <c r="C54" s="25" t="s">
        <v>58</v>
      </c>
      <c r="D54" s="39" t="s">
        <v>80</v>
      </c>
      <c r="E54" s="7">
        <v>100</v>
      </c>
      <c r="F54" s="9">
        <v>34.6</v>
      </c>
      <c r="G54" s="36">
        <f t="shared" si="1"/>
        <v>3460</v>
      </c>
      <c r="H54" s="36" t="s">
        <v>16</v>
      </c>
      <c r="I54" s="7" t="s">
        <v>13</v>
      </c>
      <c r="J54" s="36" t="s">
        <v>157</v>
      </c>
    </row>
    <row r="55" spans="1:10" ht="47.25" x14ac:dyDescent="0.25">
      <c r="A55" s="41">
        <v>40</v>
      </c>
      <c r="B55" s="19" t="s">
        <v>34</v>
      </c>
      <c r="C55" s="25" t="s">
        <v>59</v>
      </c>
      <c r="D55" s="39" t="s">
        <v>25</v>
      </c>
      <c r="E55" s="7">
        <v>20</v>
      </c>
      <c r="F55" s="9">
        <v>169.85</v>
      </c>
      <c r="G55" s="36">
        <f t="shared" si="1"/>
        <v>3397</v>
      </c>
      <c r="H55" s="36" t="s">
        <v>16</v>
      </c>
      <c r="I55" s="7" t="s">
        <v>13</v>
      </c>
      <c r="J55" s="36" t="s">
        <v>157</v>
      </c>
    </row>
    <row r="56" spans="1:10" ht="47.25" x14ac:dyDescent="0.25">
      <c r="A56" s="41">
        <v>41</v>
      </c>
      <c r="B56" s="19" t="s">
        <v>35</v>
      </c>
      <c r="C56" s="25" t="s">
        <v>60</v>
      </c>
      <c r="D56" s="39" t="s">
        <v>23</v>
      </c>
      <c r="E56" s="7">
        <v>50</v>
      </c>
      <c r="F56" s="9">
        <v>98.04</v>
      </c>
      <c r="G56" s="36">
        <f t="shared" si="1"/>
        <v>4902</v>
      </c>
      <c r="H56" s="36" t="s">
        <v>16</v>
      </c>
      <c r="I56" s="7" t="s">
        <v>13</v>
      </c>
      <c r="J56" s="36" t="s">
        <v>157</v>
      </c>
    </row>
    <row r="57" spans="1:10" ht="47.25" x14ac:dyDescent="0.25">
      <c r="A57" s="41">
        <v>42</v>
      </c>
      <c r="B57" s="19" t="s">
        <v>36</v>
      </c>
      <c r="C57" s="25" t="s">
        <v>61</v>
      </c>
      <c r="D57" s="39" t="s">
        <v>76</v>
      </c>
      <c r="E57" s="7">
        <v>5000</v>
      </c>
      <c r="F57" s="9">
        <v>1.18</v>
      </c>
      <c r="G57" s="36">
        <f t="shared" si="1"/>
        <v>5900</v>
      </c>
      <c r="H57" s="36" t="s">
        <v>16</v>
      </c>
      <c r="I57" s="7" t="s">
        <v>13</v>
      </c>
      <c r="J57" s="36" t="s">
        <v>157</v>
      </c>
    </row>
    <row r="58" spans="1:10" ht="47.25" x14ac:dyDescent="0.25">
      <c r="A58" s="41">
        <v>43</v>
      </c>
      <c r="B58" s="19" t="s">
        <v>36</v>
      </c>
      <c r="C58" s="25" t="s">
        <v>62</v>
      </c>
      <c r="D58" s="39" t="s">
        <v>23</v>
      </c>
      <c r="E58" s="7">
        <v>50</v>
      </c>
      <c r="F58" s="9">
        <v>22.68</v>
      </c>
      <c r="G58" s="36">
        <f t="shared" si="1"/>
        <v>1134</v>
      </c>
      <c r="H58" s="36" t="s">
        <v>16</v>
      </c>
      <c r="I58" s="7" t="s">
        <v>13</v>
      </c>
      <c r="J58" s="36" t="s">
        <v>157</v>
      </c>
    </row>
    <row r="59" spans="1:10" ht="47.25" x14ac:dyDescent="0.25">
      <c r="A59" s="41">
        <v>44</v>
      </c>
      <c r="B59" s="19" t="s">
        <v>37</v>
      </c>
      <c r="C59" s="25" t="s">
        <v>63</v>
      </c>
      <c r="D59" s="39" t="s">
        <v>77</v>
      </c>
      <c r="E59" s="7">
        <v>400</v>
      </c>
      <c r="F59" s="9">
        <v>60.48</v>
      </c>
      <c r="G59" s="36">
        <f t="shared" si="1"/>
        <v>24192</v>
      </c>
      <c r="H59" s="36" t="s">
        <v>16</v>
      </c>
      <c r="I59" s="7" t="s">
        <v>13</v>
      </c>
      <c r="J59" s="36" t="s">
        <v>157</v>
      </c>
    </row>
    <row r="60" spans="1:10" ht="47.25" x14ac:dyDescent="0.25">
      <c r="A60" s="41">
        <v>45</v>
      </c>
      <c r="B60" s="19" t="s">
        <v>38</v>
      </c>
      <c r="C60" s="25" t="s">
        <v>64</v>
      </c>
      <c r="D60" s="39" t="s">
        <v>22</v>
      </c>
      <c r="E60" s="7">
        <v>500</v>
      </c>
      <c r="F60" s="9">
        <v>207.59</v>
      </c>
      <c r="G60" s="36">
        <f t="shared" si="1"/>
        <v>103795</v>
      </c>
      <c r="H60" s="36" t="s">
        <v>16</v>
      </c>
      <c r="I60" s="7" t="s">
        <v>13</v>
      </c>
      <c r="J60" s="36" t="s">
        <v>157</v>
      </c>
    </row>
    <row r="61" spans="1:10" ht="47.25" x14ac:dyDescent="0.25">
      <c r="A61" s="41">
        <v>46</v>
      </c>
      <c r="B61" s="19" t="s">
        <v>39</v>
      </c>
      <c r="C61" s="25" t="s">
        <v>65</v>
      </c>
      <c r="D61" s="39" t="s">
        <v>25</v>
      </c>
      <c r="E61" s="7">
        <v>10</v>
      </c>
      <c r="F61" s="9">
        <v>1252.32</v>
      </c>
      <c r="G61" s="36">
        <f t="shared" si="1"/>
        <v>12523.199999999999</v>
      </c>
      <c r="H61" s="36" t="s">
        <v>16</v>
      </c>
      <c r="I61" s="7" t="s">
        <v>13</v>
      </c>
      <c r="J61" s="36" t="s">
        <v>157</v>
      </c>
    </row>
    <row r="62" spans="1:10" ht="47.25" x14ac:dyDescent="0.25">
      <c r="A62" s="41">
        <v>47</v>
      </c>
      <c r="B62" s="19" t="s">
        <v>39</v>
      </c>
      <c r="C62" s="25" t="s">
        <v>66</v>
      </c>
      <c r="D62" s="39" t="s">
        <v>25</v>
      </c>
      <c r="E62" s="7">
        <v>20</v>
      </c>
      <c r="F62" s="9">
        <v>993.85</v>
      </c>
      <c r="G62" s="36">
        <f t="shared" si="1"/>
        <v>19877</v>
      </c>
      <c r="H62" s="36" t="s">
        <v>16</v>
      </c>
      <c r="I62" s="7" t="s">
        <v>13</v>
      </c>
      <c r="J62" s="36" t="s">
        <v>157</v>
      </c>
    </row>
    <row r="63" spans="1:10" ht="47.25" x14ac:dyDescent="0.25">
      <c r="A63" s="41">
        <v>48</v>
      </c>
      <c r="B63" s="19" t="s">
        <v>40</v>
      </c>
      <c r="C63" s="25" t="s">
        <v>67</v>
      </c>
      <c r="D63" s="39" t="s">
        <v>25</v>
      </c>
      <c r="E63" s="7">
        <v>5</v>
      </c>
      <c r="F63" s="9">
        <v>1856.4</v>
      </c>
      <c r="G63" s="36">
        <f t="shared" si="1"/>
        <v>9282</v>
      </c>
      <c r="H63" s="36" t="s">
        <v>16</v>
      </c>
      <c r="I63" s="7" t="s">
        <v>13</v>
      </c>
      <c r="J63" s="36" t="s">
        <v>157</v>
      </c>
    </row>
    <row r="64" spans="1:10" ht="47.25" x14ac:dyDescent="0.25">
      <c r="A64" s="41">
        <v>49</v>
      </c>
      <c r="B64" s="19" t="s">
        <v>41</v>
      </c>
      <c r="C64" s="25" t="s">
        <v>68</v>
      </c>
      <c r="D64" s="39" t="s">
        <v>76</v>
      </c>
      <c r="E64" s="7">
        <v>400</v>
      </c>
      <c r="F64" s="9">
        <v>15.55</v>
      </c>
      <c r="G64" s="36">
        <f t="shared" si="1"/>
        <v>6220</v>
      </c>
      <c r="H64" s="36" t="s">
        <v>16</v>
      </c>
      <c r="I64" s="7" t="s">
        <v>13</v>
      </c>
      <c r="J64" s="36" t="s">
        <v>157</v>
      </c>
    </row>
    <row r="65" spans="1:10" ht="63" x14ac:dyDescent="0.25">
      <c r="A65" s="41">
        <v>50</v>
      </c>
      <c r="B65" s="19" t="s">
        <v>42</v>
      </c>
      <c r="C65" s="25" t="s">
        <v>91</v>
      </c>
      <c r="D65" s="39" t="s">
        <v>76</v>
      </c>
      <c r="E65" s="7">
        <v>200</v>
      </c>
      <c r="F65" s="9">
        <v>135.41999999999999</v>
      </c>
      <c r="G65" s="36">
        <f t="shared" si="1"/>
        <v>27083.999999999996</v>
      </c>
      <c r="H65" s="36" t="s">
        <v>16</v>
      </c>
      <c r="I65" s="7" t="s">
        <v>13</v>
      </c>
      <c r="J65" s="36" t="s">
        <v>157</v>
      </c>
    </row>
    <row r="66" spans="1:10" ht="47.25" x14ac:dyDescent="0.25">
      <c r="A66" s="41">
        <v>51</v>
      </c>
      <c r="B66" s="19" t="s">
        <v>81</v>
      </c>
      <c r="C66" s="25" t="s">
        <v>70</v>
      </c>
      <c r="D66" s="39" t="s">
        <v>22</v>
      </c>
      <c r="E66" s="7">
        <v>50</v>
      </c>
      <c r="F66" s="9">
        <v>65.69</v>
      </c>
      <c r="G66" s="36">
        <f t="shared" si="1"/>
        <v>3284.5</v>
      </c>
      <c r="H66" s="36" t="s">
        <v>16</v>
      </c>
      <c r="I66" s="7" t="s">
        <v>13</v>
      </c>
      <c r="J66" s="36" t="s">
        <v>157</v>
      </c>
    </row>
    <row r="67" spans="1:10" ht="47.25" x14ac:dyDescent="0.25">
      <c r="A67" s="41">
        <v>52</v>
      </c>
      <c r="B67" s="19" t="s">
        <v>44</v>
      </c>
      <c r="C67" s="25" t="s">
        <v>71</v>
      </c>
      <c r="D67" s="39" t="s">
        <v>76</v>
      </c>
      <c r="E67" s="7">
        <v>300</v>
      </c>
      <c r="F67" s="9">
        <v>157.03</v>
      </c>
      <c r="G67" s="36">
        <f t="shared" si="1"/>
        <v>47109</v>
      </c>
      <c r="H67" s="36" t="s">
        <v>16</v>
      </c>
      <c r="I67" s="7" t="s">
        <v>13</v>
      </c>
      <c r="J67" s="36" t="s">
        <v>157</v>
      </c>
    </row>
    <row r="68" spans="1:10" ht="47.25" x14ac:dyDescent="0.25">
      <c r="A68" s="41">
        <v>53</v>
      </c>
      <c r="B68" s="19" t="s">
        <v>45</v>
      </c>
      <c r="C68" s="25" t="s">
        <v>72</v>
      </c>
      <c r="D68" s="39" t="s">
        <v>25</v>
      </c>
      <c r="E68" s="7">
        <v>30</v>
      </c>
      <c r="F68" s="9">
        <v>477.92</v>
      </c>
      <c r="G68" s="36">
        <f t="shared" si="1"/>
        <v>14337.6</v>
      </c>
      <c r="H68" s="36" t="s">
        <v>16</v>
      </c>
      <c r="I68" s="7" t="s">
        <v>13</v>
      </c>
      <c r="J68" s="36" t="s">
        <v>157</v>
      </c>
    </row>
    <row r="69" spans="1:10" ht="110.25" x14ac:dyDescent="0.25">
      <c r="A69" s="41">
        <v>54</v>
      </c>
      <c r="B69" s="19" t="s">
        <v>46</v>
      </c>
      <c r="C69" s="25" t="s">
        <v>82</v>
      </c>
      <c r="D69" s="39" t="s">
        <v>22</v>
      </c>
      <c r="E69" s="7">
        <v>25</v>
      </c>
      <c r="F69" s="9">
        <v>355.46</v>
      </c>
      <c r="G69" s="36">
        <f t="shared" si="1"/>
        <v>8886.5</v>
      </c>
      <c r="H69" s="36" t="s">
        <v>16</v>
      </c>
      <c r="I69" s="7" t="s">
        <v>13</v>
      </c>
      <c r="J69" s="36" t="s">
        <v>157</v>
      </c>
    </row>
    <row r="70" spans="1:10" ht="47.25" x14ac:dyDescent="0.25">
      <c r="A70" s="41">
        <v>55</v>
      </c>
      <c r="B70" s="19" t="s">
        <v>47</v>
      </c>
      <c r="C70" s="25" t="s">
        <v>92</v>
      </c>
      <c r="D70" s="39" t="s">
        <v>25</v>
      </c>
      <c r="E70" s="7">
        <v>200</v>
      </c>
      <c r="F70" s="9">
        <v>172.32</v>
      </c>
      <c r="G70" s="36">
        <f t="shared" si="1"/>
        <v>34464</v>
      </c>
      <c r="H70" s="36" t="s">
        <v>16</v>
      </c>
      <c r="I70" s="7" t="s">
        <v>13</v>
      </c>
      <c r="J70" s="36" t="s">
        <v>157</v>
      </c>
    </row>
    <row r="71" spans="1:10" ht="47.25" x14ac:dyDescent="0.25">
      <c r="A71" s="41">
        <v>56</v>
      </c>
      <c r="B71" s="19" t="s">
        <v>48</v>
      </c>
      <c r="C71" s="25" t="s">
        <v>69</v>
      </c>
      <c r="D71" s="39" t="s">
        <v>76</v>
      </c>
      <c r="E71" s="7">
        <v>100</v>
      </c>
      <c r="F71" s="9">
        <v>1.07</v>
      </c>
      <c r="G71" s="36">
        <f t="shared" si="1"/>
        <v>107</v>
      </c>
      <c r="H71" s="36" t="s">
        <v>16</v>
      </c>
      <c r="I71" s="7" t="s">
        <v>13</v>
      </c>
      <c r="J71" s="36" t="s">
        <v>157</v>
      </c>
    </row>
    <row r="72" spans="1:10" ht="47.25" x14ac:dyDescent="0.25">
      <c r="A72" s="41">
        <v>57</v>
      </c>
      <c r="B72" s="19" t="s">
        <v>49</v>
      </c>
      <c r="C72" s="25" t="s">
        <v>73</v>
      </c>
      <c r="D72" s="39" t="s">
        <v>25</v>
      </c>
      <c r="E72" s="7">
        <v>50</v>
      </c>
      <c r="F72" s="9">
        <v>177.57</v>
      </c>
      <c r="G72" s="36">
        <f t="shared" si="1"/>
        <v>8878.5</v>
      </c>
      <c r="H72" s="36" t="s">
        <v>16</v>
      </c>
      <c r="I72" s="7" t="s">
        <v>13</v>
      </c>
      <c r="J72" s="36" t="s">
        <v>157</v>
      </c>
    </row>
    <row r="73" spans="1:10" ht="47.25" x14ac:dyDescent="0.25">
      <c r="A73" s="41">
        <v>58</v>
      </c>
      <c r="B73" s="19" t="s">
        <v>50</v>
      </c>
      <c r="C73" s="25" t="s">
        <v>74</v>
      </c>
      <c r="D73" s="39" t="s">
        <v>24</v>
      </c>
      <c r="E73" s="7">
        <v>25</v>
      </c>
      <c r="F73" s="9">
        <v>292.66000000000003</v>
      </c>
      <c r="G73" s="36">
        <f t="shared" si="1"/>
        <v>7316.5000000000009</v>
      </c>
      <c r="H73" s="36" t="s">
        <v>16</v>
      </c>
      <c r="I73" s="7" t="s">
        <v>13</v>
      </c>
      <c r="J73" s="36" t="s">
        <v>157</v>
      </c>
    </row>
    <row r="74" spans="1:10" ht="47.25" x14ac:dyDescent="0.25">
      <c r="A74" s="41">
        <v>59</v>
      </c>
      <c r="B74" s="19" t="s">
        <v>93</v>
      </c>
      <c r="C74" s="25" t="s">
        <v>94</v>
      </c>
      <c r="D74" s="39" t="s">
        <v>76</v>
      </c>
      <c r="E74" s="7">
        <v>500</v>
      </c>
      <c r="F74" s="9">
        <v>1.69</v>
      </c>
      <c r="G74" s="36">
        <f t="shared" si="1"/>
        <v>845</v>
      </c>
      <c r="H74" s="36" t="s">
        <v>16</v>
      </c>
      <c r="I74" s="7" t="s">
        <v>13</v>
      </c>
      <c r="J74" s="36" t="s">
        <v>157</v>
      </c>
    </row>
    <row r="75" spans="1:10" ht="47.25" x14ac:dyDescent="0.25">
      <c r="A75" s="41">
        <v>60</v>
      </c>
      <c r="B75" s="19" t="s">
        <v>51</v>
      </c>
      <c r="C75" s="25" t="s">
        <v>75</v>
      </c>
      <c r="D75" s="39" t="s">
        <v>76</v>
      </c>
      <c r="E75" s="7">
        <v>250</v>
      </c>
      <c r="F75" s="9">
        <v>29.9</v>
      </c>
      <c r="G75" s="36">
        <f t="shared" si="1"/>
        <v>7475</v>
      </c>
      <c r="H75" s="36" t="s">
        <v>16</v>
      </c>
      <c r="I75" s="7" t="s">
        <v>13</v>
      </c>
      <c r="J75" s="36" t="s">
        <v>157</v>
      </c>
    </row>
    <row r="76" spans="1:10" ht="47.25" x14ac:dyDescent="0.25">
      <c r="A76" s="41">
        <v>61</v>
      </c>
      <c r="B76" s="19" t="s">
        <v>95</v>
      </c>
      <c r="C76" s="25" t="s">
        <v>96</v>
      </c>
      <c r="D76" s="39" t="s">
        <v>97</v>
      </c>
      <c r="E76" s="7">
        <v>20</v>
      </c>
      <c r="F76" s="9">
        <v>1200</v>
      </c>
      <c r="G76" s="36">
        <f t="shared" si="1"/>
        <v>24000</v>
      </c>
      <c r="H76" s="36" t="s">
        <v>16</v>
      </c>
      <c r="I76" s="7" t="s">
        <v>13</v>
      </c>
      <c r="J76" s="36" t="s">
        <v>157</v>
      </c>
    </row>
    <row r="77" spans="1:10" ht="47.25" x14ac:dyDescent="0.25">
      <c r="A77" s="41">
        <v>62</v>
      </c>
      <c r="B77" s="19" t="s">
        <v>98</v>
      </c>
      <c r="C77" s="25" t="s">
        <v>99</v>
      </c>
      <c r="D77" s="39" t="s">
        <v>100</v>
      </c>
      <c r="E77" s="7">
        <v>50</v>
      </c>
      <c r="F77" s="9">
        <v>600</v>
      </c>
      <c r="G77" s="36">
        <f t="shared" si="1"/>
        <v>30000</v>
      </c>
      <c r="H77" s="36" t="s">
        <v>16</v>
      </c>
      <c r="I77" s="7" t="s">
        <v>13</v>
      </c>
      <c r="J77" s="36" t="s">
        <v>157</v>
      </c>
    </row>
    <row r="78" spans="1:10" ht="47.25" x14ac:dyDescent="0.25">
      <c r="A78" s="41">
        <v>63</v>
      </c>
      <c r="B78" s="19" t="s">
        <v>101</v>
      </c>
      <c r="C78" s="25" t="s">
        <v>102</v>
      </c>
      <c r="D78" s="39" t="s">
        <v>100</v>
      </c>
      <c r="E78" s="7">
        <v>2</v>
      </c>
      <c r="F78" s="9">
        <v>3470</v>
      </c>
      <c r="G78" s="36">
        <f t="shared" si="1"/>
        <v>6940</v>
      </c>
      <c r="H78" s="36" t="s">
        <v>16</v>
      </c>
      <c r="I78" s="7" t="s">
        <v>13</v>
      </c>
      <c r="J78" s="36" t="s">
        <v>157</v>
      </c>
    </row>
    <row r="79" spans="1:10" ht="47.25" x14ac:dyDescent="0.25">
      <c r="A79" s="41">
        <v>64</v>
      </c>
      <c r="B79" s="19" t="s">
        <v>103</v>
      </c>
      <c r="C79" s="25" t="s">
        <v>103</v>
      </c>
      <c r="D79" s="39" t="s">
        <v>100</v>
      </c>
      <c r="E79" s="7">
        <v>2</v>
      </c>
      <c r="F79" s="9">
        <v>5000</v>
      </c>
      <c r="G79" s="36">
        <f t="shared" si="1"/>
        <v>10000</v>
      </c>
      <c r="H79" s="36" t="s">
        <v>16</v>
      </c>
      <c r="I79" s="7" t="s">
        <v>13</v>
      </c>
      <c r="J79" s="36" t="s">
        <v>157</v>
      </c>
    </row>
    <row r="80" spans="1:10" ht="63" x14ac:dyDescent="0.25">
      <c r="A80" s="41">
        <v>65</v>
      </c>
      <c r="B80" s="19" t="s">
        <v>104</v>
      </c>
      <c r="C80" s="25" t="s">
        <v>105</v>
      </c>
      <c r="D80" s="39" t="s">
        <v>100</v>
      </c>
      <c r="E80" s="7">
        <v>1</v>
      </c>
      <c r="F80" s="9">
        <v>7200</v>
      </c>
      <c r="G80" s="36">
        <f t="shared" si="1"/>
        <v>7200</v>
      </c>
      <c r="H80" s="36" t="s">
        <v>16</v>
      </c>
      <c r="I80" s="7" t="s">
        <v>13</v>
      </c>
      <c r="J80" s="36" t="s">
        <v>157</v>
      </c>
    </row>
    <row r="81" spans="1:10" ht="47.25" x14ac:dyDescent="0.25">
      <c r="A81" s="41">
        <v>66</v>
      </c>
      <c r="B81" s="19" t="s">
        <v>106</v>
      </c>
      <c r="C81" s="25" t="s">
        <v>106</v>
      </c>
      <c r="D81" s="39" t="s">
        <v>100</v>
      </c>
      <c r="E81" s="7">
        <v>4</v>
      </c>
      <c r="F81" s="9">
        <v>1000</v>
      </c>
      <c r="G81" s="36">
        <f t="shared" ref="G81:G108" si="2">F81*E81</f>
        <v>4000</v>
      </c>
      <c r="H81" s="36" t="s">
        <v>16</v>
      </c>
      <c r="I81" s="7" t="s">
        <v>13</v>
      </c>
      <c r="J81" s="36" t="s">
        <v>157</v>
      </c>
    </row>
    <row r="82" spans="1:10" ht="47.25" x14ac:dyDescent="0.25">
      <c r="A82" s="41">
        <v>67</v>
      </c>
      <c r="B82" s="19" t="s">
        <v>107</v>
      </c>
      <c r="C82" s="25" t="s">
        <v>107</v>
      </c>
      <c r="D82" s="39"/>
      <c r="E82" s="7">
        <v>4</v>
      </c>
      <c r="F82" s="9">
        <v>1000</v>
      </c>
      <c r="G82" s="36">
        <f t="shared" si="2"/>
        <v>4000</v>
      </c>
      <c r="H82" s="36" t="s">
        <v>16</v>
      </c>
      <c r="I82" s="7" t="s">
        <v>13</v>
      </c>
      <c r="J82" s="36" t="s">
        <v>157</v>
      </c>
    </row>
    <row r="83" spans="1:10" ht="47.25" x14ac:dyDescent="0.25">
      <c r="A83" s="41">
        <v>68</v>
      </c>
      <c r="B83" s="19" t="s">
        <v>108</v>
      </c>
      <c r="C83" s="25" t="s">
        <v>108</v>
      </c>
      <c r="D83" s="39" t="s">
        <v>100</v>
      </c>
      <c r="E83" s="7">
        <v>1</v>
      </c>
      <c r="F83" s="9">
        <v>2000</v>
      </c>
      <c r="G83" s="36">
        <f t="shared" si="2"/>
        <v>2000</v>
      </c>
      <c r="H83" s="36" t="s">
        <v>16</v>
      </c>
      <c r="I83" s="7" t="s">
        <v>13</v>
      </c>
      <c r="J83" s="36" t="s">
        <v>157</v>
      </c>
    </row>
    <row r="84" spans="1:10" ht="63" x14ac:dyDescent="0.25">
      <c r="A84" s="41">
        <v>69</v>
      </c>
      <c r="B84" s="19" t="s">
        <v>109</v>
      </c>
      <c r="C84" s="25" t="s">
        <v>110</v>
      </c>
      <c r="D84" s="39" t="s">
        <v>100</v>
      </c>
      <c r="E84" s="7">
        <v>2</v>
      </c>
      <c r="F84" s="9">
        <v>2000</v>
      </c>
      <c r="G84" s="36">
        <f t="shared" si="2"/>
        <v>4000</v>
      </c>
      <c r="H84" s="36" t="s">
        <v>16</v>
      </c>
      <c r="I84" s="7" t="s">
        <v>13</v>
      </c>
      <c r="J84" s="36" t="s">
        <v>157</v>
      </c>
    </row>
    <row r="85" spans="1:10" ht="63" x14ac:dyDescent="0.25">
      <c r="A85" s="41">
        <v>70</v>
      </c>
      <c r="B85" s="19" t="s">
        <v>111</v>
      </c>
      <c r="C85" s="25" t="s">
        <v>111</v>
      </c>
      <c r="D85" s="39" t="s">
        <v>100</v>
      </c>
      <c r="E85" s="7">
        <v>2</v>
      </c>
      <c r="F85" s="9">
        <v>2200</v>
      </c>
      <c r="G85" s="36">
        <f t="shared" si="2"/>
        <v>4400</v>
      </c>
      <c r="H85" s="36" t="s">
        <v>16</v>
      </c>
      <c r="I85" s="7" t="s">
        <v>13</v>
      </c>
      <c r="J85" s="36" t="s">
        <v>157</v>
      </c>
    </row>
    <row r="86" spans="1:10" ht="47.25" x14ac:dyDescent="0.25">
      <c r="A86" s="41">
        <v>71</v>
      </c>
      <c r="B86" s="19" t="s">
        <v>112</v>
      </c>
      <c r="C86" s="25" t="s">
        <v>112</v>
      </c>
      <c r="D86" s="39" t="s">
        <v>100</v>
      </c>
      <c r="E86" s="7">
        <v>3</v>
      </c>
      <c r="F86" s="9">
        <v>60000</v>
      </c>
      <c r="G86" s="36">
        <f t="shared" si="2"/>
        <v>180000</v>
      </c>
      <c r="H86" s="36" t="s">
        <v>16</v>
      </c>
      <c r="I86" s="7" t="s">
        <v>13</v>
      </c>
      <c r="J86" s="36" t="s">
        <v>157</v>
      </c>
    </row>
    <row r="87" spans="1:10" ht="94.5" x14ac:dyDescent="0.25">
      <c r="A87" s="41">
        <v>72</v>
      </c>
      <c r="B87" s="19" t="s">
        <v>113</v>
      </c>
      <c r="C87" s="25" t="s">
        <v>114</v>
      </c>
      <c r="D87" s="39" t="s">
        <v>100</v>
      </c>
      <c r="E87" s="7">
        <v>10</v>
      </c>
      <c r="F87" s="9">
        <v>4730</v>
      </c>
      <c r="G87" s="36">
        <f t="shared" si="2"/>
        <v>47300</v>
      </c>
      <c r="H87" s="36" t="s">
        <v>16</v>
      </c>
      <c r="I87" s="7" t="s">
        <v>13</v>
      </c>
      <c r="J87" s="36" t="s">
        <v>157</v>
      </c>
    </row>
    <row r="88" spans="1:10" ht="110.25" x14ac:dyDescent="0.25">
      <c r="A88" s="41">
        <v>73</v>
      </c>
      <c r="B88" s="19" t="s">
        <v>149</v>
      </c>
      <c r="C88" s="25" t="s">
        <v>150</v>
      </c>
      <c r="D88" s="39" t="s">
        <v>115</v>
      </c>
      <c r="E88" s="7">
        <v>4</v>
      </c>
      <c r="F88" s="9">
        <v>49900</v>
      </c>
      <c r="G88" s="36">
        <f t="shared" si="2"/>
        <v>199600</v>
      </c>
      <c r="H88" s="36" t="s">
        <v>16</v>
      </c>
      <c r="I88" s="7" t="s">
        <v>13</v>
      </c>
      <c r="J88" s="36" t="s">
        <v>157</v>
      </c>
    </row>
    <row r="89" spans="1:10" ht="47.25" x14ac:dyDescent="0.25">
      <c r="A89" s="41">
        <v>74</v>
      </c>
      <c r="B89" s="19" t="s">
        <v>116</v>
      </c>
      <c r="C89" s="25" t="s">
        <v>117</v>
      </c>
      <c r="D89" s="39" t="s">
        <v>97</v>
      </c>
      <c r="E89" s="7">
        <v>2</v>
      </c>
      <c r="F89" s="9">
        <v>500</v>
      </c>
      <c r="G89" s="36">
        <f t="shared" si="2"/>
        <v>1000</v>
      </c>
      <c r="H89" s="36" t="s">
        <v>16</v>
      </c>
      <c r="I89" s="7" t="s">
        <v>13</v>
      </c>
      <c r="J89" s="36" t="s">
        <v>158</v>
      </c>
    </row>
    <row r="90" spans="1:10" ht="47.25" x14ac:dyDescent="0.25">
      <c r="A90" s="41">
        <v>75</v>
      </c>
      <c r="B90" s="19" t="s">
        <v>116</v>
      </c>
      <c r="C90" s="25" t="s">
        <v>118</v>
      </c>
      <c r="D90" s="39" t="s">
        <v>97</v>
      </c>
      <c r="E90" s="7">
        <v>2</v>
      </c>
      <c r="F90" s="9">
        <v>500</v>
      </c>
      <c r="G90" s="36">
        <f t="shared" si="2"/>
        <v>1000</v>
      </c>
      <c r="H90" s="36" t="s">
        <v>16</v>
      </c>
      <c r="I90" s="7" t="s">
        <v>13</v>
      </c>
      <c r="J90" s="36" t="s">
        <v>158</v>
      </c>
    </row>
    <row r="91" spans="1:10" ht="47.25" x14ac:dyDescent="0.25">
      <c r="A91" s="41">
        <v>76</v>
      </c>
      <c r="B91" s="19" t="s">
        <v>119</v>
      </c>
      <c r="C91" s="25" t="s">
        <v>120</v>
      </c>
      <c r="D91" s="39" t="s">
        <v>100</v>
      </c>
      <c r="E91" s="7">
        <v>30</v>
      </c>
      <c r="F91" s="9">
        <v>137</v>
      </c>
      <c r="G91" s="36">
        <f t="shared" si="2"/>
        <v>4110</v>
      </c>
      <c r="H91" s="36" t="s">
        <v>16</v>
      </c>
      <c r="I91" s="7" t="s">
        <v>13</v>
      </c>
      <c r="J91" s="36" t="s">
        <v>158</v>
      </c>
    </row>
    <row r="92" spans="1:10" ht="47.25" x14ac:dyDescent="0.25">
      <c r="A92" s="41">
        <v>77</v>
      </c>
      <c r="B92" s="19" t="s">
        <v>121</v>
      </c>
      <c r="C92" s="25" t="s">
        <v>122</v>
      </c>
      <c r="D92" s="39" t="s">
        <v>97</v>
      </c>
      <c r="E92" s="7">
        <v>30</v>
      </c>
      <c r="F92" s="9">
        <v>200</v>
      </c>
      <c r="G92" s="36">
        <f t="shared" si="2"/>
        <v>6000</v>
      </c>
      <c r="H92" s="36" t="s">
        <v>16</v>
      </c>
      <c r="I92" s="7" t="s">
        <v>13</v>
      </c>
      <c r="J92" s="36" t="s">
        <v>158</v>
      </c>
    </row>
    <row r="93" spans="1:10" ht="47.25" x14ac:dyDescent="0.25">
      <c r="A93" s="41">
        <v>78</v>
      </c>
      <c r="B93" s="19" t="s">
        <v>123</v>
      </c>
      <c r="C93" s="25" t="s">
        <v>124</v>
      </c>
      <c r="D93" s="39" t="s">
        <v>97</v>
      </c>
      <c r="E93" s="7">
        <v>30</v>
      </c>
      <c r="F93" s="9">
        <v>600</v>
      </c>
      <c r="G93" s="36">
        <f t="shared" si="2"/>
        <v>18000</v>
      </c>
      <c r="H93" s="36" t="s">
        <v>16</v>
      </c>
      <c r="I93" s="7" t="s">
        <v>13</v>
      </c>
      <c r="J93" s="36" t="s">
        <v>158</v>
      </c>
    </row>
    <row r="94" spans="1:10" ht="126" x14ac:dyDescent="0.25">
      <c r="A94" s="41">
        <v>79</v>
      </c>
      <c r="B94" s="19" t="s">
        <v>125</v>
      </c>
      <c r="C94" s="25" t="s">
        <v>126</v>
      </c>
      <c r="D94" s="39" t="s">
        <v>23</v>
      </c>
      <c r="E94" s="7">
        <v>2</v>
      </c>
      <c r="F94" s="9">
        <v>7850</v>
      </c>
      <c r="G94" s="36">
        <f t="shared" si="2"/>
        <v>15700</v>
      </c>
      <c r="H94" s="36" t="s">
        <v>16</v>
      </c>
      <c r="I94" s="7" t="s">
        <v>13</v>
      </c>
      <c r="J94" s="36" t="s">
        <v>158</v>
      </c>
    </row>
    <row r="95" spans="1:10" ht="78.75" x14ac:dyDescent="0.25">
      <c r="A95" s="41">
        <v>80</v>
      </c>
      <c r="B95" s="19" t="s">
        <v>127</v>
      </c>
      <c r="C95" s="25" t="s">
        <v>128</v>
      </c>
      <c r="D95" s="39" t="s">
        <v>97</v>
      </c>
      <c r="E95" s="7">
        <v>10</v>
      </c>
      <c r="F95" s="9">
        <v>28750</v>
      </c>
      <c r="G95" s="36">
        <f t="shared" si="2"/>
        <v>287500</v>
      </c>
      <c r="H95" s="36" t="s">
        <v>16</v>
      </c>
      <c r="I95" s="7" t="s">
        <v>13</v>
      </c>
      <c r="J95" s="36" t="s">
        <v>158</v>
      </c>
    </row>
    <row r="96" spans="1:10" ht="63" x14ac:dyDescent="0.25">
      <c r="A96" s="41">
        <v>81</v>
      </c>
      <c r="B96" s="19" t="s">
        <v>129</v>
      </c>
      <c r="C96" s="25" t="s">
        <v>130</v>
      </c>
      <c r="D96" s="39" t="s">
        <v>97</v>
      </c>
      <c r="E96" s="7">
        <v>150</v>
      </c>
      <c r="F96" s="9">
        <v>500</v>
      </c>
      <c r="G96" s="36">
        <f t="shared" si="2"/>
        <v>75000</v>
      </c>
      <c r="H96" s="36" t="s">
        <v>16</v>
      </c>
      <c r="I96" s="7" t="s">
        <v>13</v>
      </c>
      <c r="J96" s="36" t="s">
        <v>158</v>
      </c>
    </row>
    <row r="97" spans="1:10" ht="94.5" x14ac:dyDescent="0.25">
      <c r="A97" s="41">
        <v>82</v>
      </c>
      <c r="B97" s="19" t="s">
        <v>131</v>
      </c>
      <c r="C97" s="25" t="s">
        <v>132</v>
      </c>
      <c r="D97" s="39" t="s">
        <v>97</v>
      </c>
      <c r="E97" s="7">
        <v>1000</v>
      </c>
      <c r="F97" s="9">
        <v>170</v>
      </c>
      <c r="G97" s="36">
        <f t="shared" si="2"/>
        <v>170000</v>
      </c>
      <c r="H97" s="36" t="s">
        <v>16</v>
      </c>
      <c r="I97" s="7" t="s">
        <v>13</v>
      </c>
      <c r="J97" s="36" t="s">
        <v>158</v>
      </c>
    </row>
    <row r="98" spans="1:10" ht="110.25" x14ac:dyDescent="0.25">
      <c r="A98" s="41">
        <v>83</v>
      </c>
      <c r="B98" s="19" t="s">
        <v>133</v>
      </c>
      <c r="C98" s="25" t="s">
        <v>134</v>
      </c>
      <c r="D98" s="39" t="s">
        <v>97</v>
      </c>
      <c r="E98" s="7">
        <v>3</v>
      </c>
      <c r="F98" s="9">
        <v>40000</v>
      </c>
      <c r="G98" s="36">
        <f t="shared" si="2"/>
        <v>120000</v>
      </c>
      <c r="H98" s="36" t="s">
        <v>16</v>
      </c>
      <c r="I98" s="7" t="s">
        <v>13</v>
      </c>
      <c r="J98" s="36" t="s">
        <v>158</v>
      </c>
    </row>
    <row r="99" spans="1:10" ht="47.25" x14ac:dyDescent="0.25">
      <c r="A99" s="41">
        <v>84</v>
      </c>
      <c r="B99" s="19" t="s">
        <v>135</v>
      </c>
      <c r="C99" s="25" t="s">
        <v>136</v>
      </c>
      <c r="D99" s="39" t="s">
        <v>97</v>
      </c>
      <c r="E99" s="7">
        <v>30</v>
      </c>
      <c r="F99" s="9">
        <v>15600</v>
      </c>
      <c r="G99" s="36">
        <f t="shared" si="2"/>
        <v>468000</v>
      </c>
      <c r="H99" s="36" t="s">
        <v>16</v>
      </c>
      <c r="I99" s="7" t="s">
        <v>13</v>
      </c>
      <c r="J99" s="36" t="s">
        <v>158</v>
      </c>
    </row>
    <row r="100" spans="1:10" ht="47.25" x14ac:dyDescent="0.25">
      <c r="A100" s="41">
        <v>85</v>
      </c>
      <c r="B100" s="19" t="s">
        <v>137</v>
      </c>
      <c r="C100" s="25" t="s">
        <v>138</v>
      </c>
      <c r="D100" s="39" t="s">
        <v>97</v>
      </c>
      <c r="E100" s="7">
        <v>1000</v>
      </c>
      <c r="F100" s="9">
        <v>10</v>
      </c>
      <c r="G100" s="36">
        <f t="shared" si="2"/>
        <v>10000</v>
      </c>
      <c r="H100" s="36" t="s">
        <v>16</v>
      </c>
      <c r="I100" s="7" t="s">
        <v>13</v>
      </c>
      <c r="J100" s="36" t="s">
        <v>158</v>
      </c>
    </row>
    <row r="101" spans="1:10" ht="47.25" x14ac:dyDescent="0.25">
      <c r="A101" s="41">
        <v>86</v>
      </c>
      <c r="B101" s="19" t="s">
        <v>139</v>
      </c>
      <c r="C101" s="25" t="s">
        <v>140</v>
      </c>
      <c r="D101" s="39" t="s">
        <v>24</v>
      </c>
      <c r="E101" s="7">
        <v>190</v>
      </c>
      <c r="F101" s="9">
        <v>51.6</v>
      </c>
      <c r="G101" s="36">
        <f t="shared" si="2"/>
        <v>9804</v>
      </c>
      <c r="H101" s="36" t="s">
        <v>16</v>
      </c>
      <c r="I101" s="7" t="s">
        <v>13</v>
      </c>
      <c r="J101" s="36" t="s">
        <v>158</v>
      </c>
    </row>
    <row r="102" spans="1:10" ht="63" x14ac:dyDescent="0.25">
      <c r="A102" s="41">
        <v>87</v>
      </c>
      <c r="B102" s="19" t="s">
        <v>141</v>
      </c>
      <c r="C102" s="25" t="s">
        <v>142</v>
      </c>
      <c r="D102" s="39" t="s">
        <v>24</v>
      </c>
      <c r="E102" s="7">
        <v>10</v>
      </c>
      <c r="F102" s="9">
        <v>22.94</v>
      </c>
      <c r="G102" s="36">
        <f t="shared" si="2"/>
        <v>229.4</v>
      </c>
      <c r="H102" s="36" t="s">
        <v>16</v>
      </c>
      <c r="I102" s="7" t="s">
        <v>13</v>
      </c>
      <c r="J102" s="36" t="s">
        <v>158</v>
      </c>
    </row>
    <row r="103" spans="1:10" ht="47.25" x14ac:dyDescent="0.25">
      <c r="A103" s="41">
        <v>88</v>
      </c>
      <c r="B103" s="19" t="s">
        <v>143</v>
      </c>
      <c r="C103" s="25" t="s">
        <v>144</v>
      </c>
      <c r="D103" s="39" t="s">
        <v>22</v>
      </c>
      <c r="E103" s="7">
        <v>15</v>
      </c>
      <c r="F103" s="9">
        <v>577.70000000000005</v>
      </c>
      <c r="G103" s="36">
        <f t="shared" si="2"/>
        <v>8665.5</v>
      </c>
      <c r="H103" s="36" t="s">
        <v>16</v>
      </c>
      <c r="I103" s="7" t="s">
        <v>13</v>
      </c>
      <c r="J103" s="36" t="s">
        <v>158</v>
      </c>
    </row>
    <row r="104" spans="1:10" ht="47.25" x14ac:dyDescent="0.25">
      <c r="A104" s="41">
        <v>89</v>
      </c>
      <c r="B104" s="19" t="s">
        <v>145</v>
      </c>
      <c r="C104" s="25" t="s">
        <v>146</v>
      </c>
      <c r="D104" s="39" t="s">
        <v>100</v>
      </c>
      <c r="E104" s="7">
        <v>7</v>
      </c>
      <c r="F104" s="9">
        <v>243</v>
      </c>
      <c r="G104" s="36">
        <f t="shared" si="2"/>
        <v>1701</v>
      </c>
      <c r="H104" s="36" t="s">
        <v>16</v>
      </c>
      <c r="I104" s="7" t="s">
        <v>13</v>
      </c>
      <c r="J104" s="36" t="s">
        <v>158</v>
      </c>
    </row>
    <row r="105" spans="1:10" ht="63" x14ac:dyDescent="0.25">
      <c r="A105" s="41">
        <v>90</v>
      </c>
      <c r="B105" s="19" t="s">
        <v>147</v>
      </c>
      <c r="C105" s="25" t="s">
        <v>148</v>
      </c>
      <c r="D105" s="39" t="s">
        <v>22</v>
      </c>
      <c r="E105" s="7">
        <v>10</v>
      </c>
      <c r="F105" s="9">
        <v>51.98</v>
      </c>
      <c r="G105" s="36">
        <f t="shared" si="2"/>
        <v>519.79999999999995</v>
      </c>
      <c r="H105" s="36" t="s">
        <v>16</v>
      </c>
      <c r="I105" s="7" t="s">
        <v>13</v>
      </c>
      <c r="J105" s="36" t="s">
        <v>158</v>
      </c>
    </row>
    <row r="106" spans="1:10" ht="110.25" x14ac:dyDescent="0.25">
      <c r="A106" s="41">
        <v>91</v>
      </c>
      <c r="B106" s="19" t="s">
        <v>153</v>
      </c>
      <c r="C106" s="25" t="s">
        <v>151</v>
      </c>
      <c r="D106" s="39" t="s">
        <v>97</v>
      </c>
      <c r="E106" s="7">
        <v>20</v>
      </c>
      <c r="F106" s="9">
        <v>230.7</v>
      </c>
      <c r="G106" s="36">
        <f t="shared" si="2"/>
        <v>4614</v>
      </c>
      <c r="H106" s="36" t="s">
        <v>16</v>
      </c>
      <c r="I106" s="7" t="s">
        <v>13</v>
      </c>
      <c r="J106" s="36" t="s">
        <v>158</v>
      </c>
    </row>
    <row r="107" spans="1:10" ht="110.25" x14ac:dyDescent="0.25">
      <c r="A107" s="41">
        <v>92</v>
      </c>
      <c r="B107" s="19" t="s">
        <v>154</v>
      </c>
      <c r="C107" s="25" t="s">
        <v>152</v>
      </c>
      <c r="D107" s="39" t="s">
        <v>97</v>
      </c>
      <c r="E107" s="7">
        <v>10</v>
      </c>
      <c r="F107" s="9">
        <v>230.7</v>
      </c>
      <c r="G107" s="36">
        <f t="shared" si="2"/>
        <v>2307</v>
      </c>
      <c r="H107" s="36" t="s">
        <v>16</v>
      </c>
      <c r="I107" s="7" t="s">
        <v>13</v>
      </c>
      <c r="J107" s="36" t="s">
        <v>158</v>
      </c>
    </row>
    <row r="108" spans="1:10" ht="299.25" x14ac:dyDescent="0.25">
      <c r="A108" s="41">
        <v>93</v>
      </c>
      <c r="B108" s="19" t="s">
        <v>155</v>
      </c>
      <c r="C108" s="25" t="s">
        <v>156</v>
      </c>
      <c r="D108" s="39" t="s">
        <v>97</v>
      </c>
      <c r="E108" s="7">
        <v>3</v>
      </c>
      <c r="F108" s="9">
        <v>3000</v>
      </c>
      <c r="G108" s="36">
        <f t="shared" si="2"/>
        <v>9000</v>
      </c>
      <c r="H108" s="36" t="s">
        <v>16</v>
      </c>
      <c r="I108" s="7" t="s">
        <v>13</v>
      </c>
      <c r="J108" s="36" t="s">
        <v>159</v>
      </c>
    </row>
    <row r="109" spans="1:10" ht="32.25" customHeight="1" x14ac:dyDescent="0.25">
      <c r="A109" s="13"/>
      <c r="B109" s="21"/>
      <c r="C109" s="22"/>
      <c r="D109" s="15"/>
      <c r="E109" s="15"/>
      <c r="F109" s="14"/>
      <c r="G109" s="40">
        <f>SUM(G16:G108)</f>
        <v>2774216.9999999995</v>
      </c>
      <c r="H109" s="40"/>
      <c r="I109" s="15"/>
      <c r="J109" s="40"/>
    </row>
    <row r="110" spans="1:10" x14ac:dyDescent="0.25">
      <c r="B110" s="23" t="s">
        <v>87</v>
      </c>
      <c r="C110" s="23" t="s">
        <v>21</v>
      </c>
    </row>
    <row r="112" spans="1:10" x14ac:dyDescent="0.25">
      <c r="B112" s="23" t="s">
        <v>89</v>
      </c>
      <c r="C112" s="23" t="s">
        <v>90</v>
      </c>
    </row>
    <row r="113" spans="2:3" ht="9" customHeight="1" x14ac:dyDescent="0.25"/>
    <row r="114" spans="2:3" x14ac:dyDescent="0.25">
      <c r="B114" s="23" t="s">
        <v>88</v>
      </c>
      <c r="C114" s="23" t="s">
        <v>20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2024-03-05T03:27:39Z</cp:lastPrinted>
  <dcterms:created xsi:type="dcterms:W3CDTF">2012-01-12T09:00:23Z</dcterms:created>
  <dcterms:modified xsi:type="dcterms:W3CDTF">2024-03-28T02:28:59Z</dcterms:modified>
</cp:coreProperties>
</file>