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7d033ddd8e8d70b6/Рабочий стол/142/2024/заявки/ЗЦП17/"/>
    </mc:Choice>
  </mc:AlternateContent>
  <xr:revisionPtr revIDLastSave="6" documentId="13_ncr:1_{128467ED-73FE-4BF0-8AE1-74D39177CA86}" xr6:coauthVersionLast="47" xr6:coauthVersionMax="47" xr10:uidLastSave="{9A194AA1-115F-4964-BE65-68CB4EB5A51A}"/>
  <bookViews>
    <workbookView xWindow="-120" yWindow="-120" windowWidth="29040" windowHeight="15840" tabRatio="805" xr2:uid="{00000000-000D-0000-FFFF-FFFF00000000}"/>
  </bookViews>
  <sheets>
    <sheet name="Приложение к Объявлению" sheetId="32" r:id="rId1"/>
  </sheets>
  <definedNames>
    <definedName name="_xlnm._FilterDatabase" localSheetId="0" hidden="1">'Приложение к Объявлению'!$A$15:$J$31</definedName>
  </definedNames>
  <calcPr calcId="191029"/>
</workbook>
</file>

<file path=xl/calcChain.xml><?xml version="1.0" encoding="utf-8"?>
<calcChain xmlns="http://schemas.openxmlformats.org/spreadsheetml/2006/main">
  <c r="G18" i="32" l="1"/>
  <c r="G19" i="32"/>
  <c r="G20" i="32"/>
  <c r="G21" i="32"/>
  <c r="G22" i="32"/>
  <c r="G23" i="32"/>
  <c r="G24" i="32"/>
  <c r="G25" i="32"/>
  <c r="G26" i="32"/>
  <c r="G27" i="32"/>
  <c r="G28" i="32"/>
  <c r="G29" i="32"/>
  <c r="G30" i="32"/>
  <c r="G17" i="32" l="1"/>
  <c r="G31" i="32" s="1"/>
</calcChain>
</file>

<file path=xl/sharedStrings.xml><?xml version="1.0" encoding="utf-8"?>
<sst xmlns="http://schemas.openxmlformats.org/spreadsheetml/2006/main" count="110" uniqueCount="64">
  <si>
    <t>Ед. изм.</t>
  </si>
  <si>
    <t xml:space="preserve">Директору ВК ОЦК </t>
  </si>
  <si>
    <t xml:space="preserve"> </t>
  </si>
  <si>
    <t>Годовая заявка</t>
  </si>
  <si>
    <t>на приобретение товаров, работ и услуг</t>
  </si>
  <si>
    <t>на 2020 год.</t>
  </si>
  <si>
    <t xml:space="preserve">       Отдел___________________________________</t>
  </si>
  <si>
    <t>Х.Т. Жигитаеву</t>
  </si>
  <si>
    <t>Кол-во</t>
  </si>
  <si>
    <t>Срок поставки</t>
  </si>
  <si>
    <t>Место поставки товара</t>
  </si>
  <si>
    <t>Приложение 1 к Объявлению</t>
  </si>
  <si>
    <t>Условия поставки  (в соответствии с ИНКОТЕРМС 2020)</t>
  </si>
  <si>
    <t>DDP</t>
  </si>
  <si>
    <t>№ лота</t>
  </si>
  <si>
    <t>Наименование медицинских изделий</t>
  </si>
  <si>
    <t>в течении 3-х рабочих дней с момента получения заявки от Заказчика</t>
  </si>
  <si>
    <t>Цена, тенге</t>
  </si>
  <si>
    <t>Сумма, тенге</t>
  </si>
  <si>
    <t>итого</t>
  </si>
  <si>
    <t>краткая хар/ка</t>
  </si>
  <si>
    <t>упаковка</t>
  </si>
  <si>
    <t>г Усть Каменогорск ул Бурова 61</t>
  </si>
  <si>
    <t>И.о зам.главного врача</t>
  </si>
  <si>
    <t>Толеубекова А М</t>
  </si>
  <si>
    <t>главная мед.сестра</t>
  </si>
  <si>
    <t xml:space="preserve">фармацевт </t>
  </si>
  <si>
    <t>Мырзагалиева Г. Б.</t>
  </si>
  <si>
    <t>Ахметова Г А</t>
  </si>
  <si>
    <t>для полуавтоматичечкого иммуноферментного микропланшетного анализатора ImmunoChem 2100</t>
  </si>
  <si>
    <t>Набор реагентов для иммуноферментного выявления иммуноглобулинов классов G и M к вирусу гепатита С  (комплект2). Кол/во определений 96(12х8)</t>
  </si>
  <si>
    <t xml:space="preserve">Набор реагентов для иммуноферментного выявления HBsAg (комплект3). Кол/во определений 96(12х8) </t>
  </si>
  <si>
    <r>
      <t>"Сэндвич ИФА, метод одностадийный, с однократным внесением конъюгата, с чувствительностью 0,05МЕ/мл 0,05 ед П-Э/мл; и 0,01МЕ/мл и 0,1 ед П/Э/мл при разных процедурах проведения анализа. Жидкий слабоположительный образец с концентрацией,0</t>
    </r>
    <r>
      <rPr>
        <sz val="10"/>
        <color theme="1"/>
        <rFont val="Calibri"/>
        <family val="2"/>
        <charset val="204"/>
      </rPr>
      <t>,</t>
    </r>
    <r>
      <rPr>
        <sz val="10"/>
        <color theme="1"/>
        <rFont val="Times New Roman"/>
        <family val="1"/>
        <charset val="204"/>
      </rPr>
      <t>2</t>
    </r>
    <r>
      <rPr>
        <sz val="10"/>
        <color theme="1"/>
        <rFont val="Calibri"/>
        <family val="2"/>
        <charset val="204"/>
      </rPr>
      <t>±</t>
    </r>
    <r>
      <rPr>
        <sz val="10"/>
        <color theme="1"/>
        <rFont val="Times New Roman"/>
        <family val="1"/>
        <charset val="204"/>
      </rPr>
      <t xml:space="preserve">0,1 МЕ/мл </t>
    </r>
    <r>
      <rPr>
        <sz val="10"/>
        <color theme="1"/>
        <rFont val="Times New Roman"/>
        <family val="1"/>
        <charset val="204"/>
        <scheme val="minor"/>
      </rPr>
      <t>HBsAg  контрольный положительный образец с концентрацией 4,0</t>
    </r>
    <r>
      <rPr>
        <sz val="10"/>
        <color theme="1"/>
        <rFont val="Calibri"/>
        <family val="2"/>
        <charset val="204"/>
      </rPr>
      <t>±</t>
    </r>
    <r>
      <rPr>
        <sz val="8"/>
        <color theme="1"/>
        <rFont val="Times New Roman"/>
        <family val="1"/>
        <charset val="204"/>
      </rPr>
      <t>2,0МЕ/мл HBsAg .Наличие пленки для заклеивания планшета, ванночек для реагентов, наконечников для пипеток, унифицированных неспецифических компонентов ФСБ-Т, стоп-реагента. минимальное время проведения анализа не более 1ч 20 мин</t>
    </r>
    <r>
      <rPr>
        <sz val="10"/>
        <color theme="1"/>
        <rFont val="Times New Roman"/>
        <family val="1"/>
        <charset val="204"/>
        <scheme val="minor"/>
      </rPr>
      <t>. срок годности не менее 24 мес</t>
    </r>
  </si>
  <si>
    <t>Непрямой ИФА, метод двухстадийный. Возможность спектрофотометрического контроля внесения образцов и реагентов. Минимальное время проведения анализа не более 1ч 30 мин. Кол/во протокола на ИФА не менее 2. Наличие: пленки для заклеивания планшета, пакета для планшета типа "зип-лок", ванночек для реагентов, наконечников для пипеток,унифицированных неспецифических компонентов ФСБ-Т, стоп-реагента, РУ, Срок годности не менее 24 мес.</t>
  </si>
  <si>
    <t>набор</t>
  </si>
  <si>
    <t xml:space="preserve">Вектогеп B-HBs- антиген подтверждающий тест (комплект 1)
</t>
  </si>
  <si>
    <r>
      <t>Набор реагентов иммуноферментного выявления и подтверждения присутствия  HBsAg . (одностадийная постановка). Конкурентный ИФА, одностадийный. С чуыствительностью 0,05МЕ/мл (0,05 ед. П-Э/мл) и 0,01 МЕ/мл (0,01 ед.П-Э/мл) при разных процедурах. Ко/во определений не менее 48, включая контроли. Жидкий слабоположительный образец с концентрацией 0,2</t>
    </r>
    <r>
      <rPr>
        <sz val="10"/>
        <color theme="1"/>
        <rFont val="Calibri"/>
        <family val="2"/>
        <charset val="204"/>
      </rPr>
      <t>±</t>
    </r>
    <r>
      <rPr>
        <sz val="8"/>
        <color theme="1"/>
        <rFont val="Times New Roman"/>
        <family val="1"/>
        <charset val="204"/>
      </rPr>
      <t>0,1 МЕ/мл, контрольный положительный образец с концентрацией</t>
    </r>
    <r>
      <rPr>
        <sz val="10"/>
        <color theme="1"/>
        <rFont val="Times New Roman"/>
        <family val="1"/>
        <charset val="204"/>
      </rPr>
      <t xml:space="preserve"> 4,0</t>
    </r>
    <r>
      <rPr>
        <sz val="10"/>
        <color theme="1"/>
        <rFont val="Calibri"/>
        <family val="2"/>
        <charset val="204"/>
      </rPr>
      <t>±</t>
    </r>
    <r>
      <rPr>
        <sz val="10"/>
        <color theme="1"/>
        <rFont val="Times New Roman"/>
        <family val="1"/>
        <charset val="204"/>
      </rPr>
      <t>2,0 МЕ. Наличие пленки для заклеивания планшета, ыанночек для реагентов, наконечников для пипеток, унифицированных неспецифических компонентоы ФСБ-Т, стоп-реагента. Минимальное время проведения реакции не более 1ч 20 мин. Срок годности не менее 24 мес</t>
    </r>
  </si>
  <si>
    <t>анти -ВГС подтверждающий тест (Набор реагентов для иммуноферментного выявления и подтверждения наличия иммуноглобулинов классов М и G к вирусу гепатита С) 48 (12*4)определений</t>
  </si>
  <si>
    <t>ИФА непрямой методдвухстадийный. Расположение на планшете антигенов горизонтальное: core в рядах А,С,Е,G, NS в рядах B,D,F,H. Наличее пленки для заклеивания планшета типа "зик-лок", унифицированных неспецифических компонентов ФСБ-Т, стоп -реагента, регистрационного удостоверения. Кол/во протоколов проведения ИФА не менее 2. срок годности не менее 24 мес</t>
  </si>
  <si>
    <t>г Усть Каменогорск ул Серикбаева 1 корпус 3</t>
  </si>
  <si>
    <t xml:space="preserve">Бумага диаграмная </t>
  </si>
  <si>
    <t>152*90*150 сетка красного цвета к монитору фетальному F3 Edan</t>
  </si>
  <si>
    <t>табл</t>
  </si>
  <si>
    <t>Банка контейнер для биопроб</t>
  </si>
  <si>
    <t>100мл стерильная</t>
  </si>
  <si>
    <t>шт</t>
  </si>
  <si>
    <t xml:space="preserve">Ибупрофен </t>
  </si>
  <si>
    <t xml:space="preserve">  200мг/5мл, 100мл суспензия</t>
  </si>
  <si>
    <t>флакон</t>
  </si>
  <si>
    <t>Оксиметазолин  назальные 0,05 %</t>
  </si>
  <si>
    <t xml:space="preserve"> капли в нос 0,05 
% 10 мл</t>
  </si>
  <si>
    <t xml:space="preserve">Лоратадин </t>
  </si>
  <si>
    <t>таблетки</t>
  </si>
  <si>
    <t>Таблетки, 10 мг,</t>
  </si>
  <si>
    <t xml:space="preserve">Осельтамивир </t>
  </si>
  <si>
    <t xml:space="preserve">капсулы 75 мг </t>
  </si>
  <si>
    <t>капс.</t>
  </si>
  <si>
    <t xml:space="preserve">Парацетамол </t>
  </si>
  <si>
    <t>суппозитории 100мг</t>
  </si>
  <si>
    <t>свечи</t>
  </si>
  <si>
    <t>таблетки 200мг</t>
  </si>
  <si>
    <t>таблетки 500мг</t>
  </si>
  <si>
    <t>Трифан (белок, рН, глюкоза в моче). 50 опр</t>
  </si>
  <si>
    <t>Тест полоски ТриФан предназначены для качественного и полукачественного определения содержания глюкозы, белка и рН в моче человека. Диапозон определяемых концентраций глюкозы ммоль/л 0;2;8;5,5;17,0;55,0 Диапозон определяемых значений рН: 5;6;7;8;9. Время определения: не более 60 секунд Упаковка:не менее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</si>
</sst>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Да&quot;;&quot;Да&quot;;&quot;Нет&quot;"/>
  </numFmts>
  <fonts count="21" x14ac:knownFonts="1">
    <font>
      <sz val="11"/>
      <color theme="1"/>
      <name val="Times New Roman"/>
      <family val="2"/>
      <charset val="204"/>
      <scheme val="minor"/>
    </font>
    <font>
      <sz val="10"/>
      <name val="MS Sans Serif"/>
      <family val="2"/>
      <charset val="204"/>
    </font>
    <font>
      <sz val="10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scheme val="minor"/>
    </font>
    <font>
      <sz val="9"/>
      <color theme="1"/>
      <name val="Times New Roman"/>
      <family val="2"/>
      <charset val="204"/>
      <scheme val="minor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sz val="10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2" fillId="0" borderId="0"/>
    <xf numFmtId="164" fontId="1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14" fillId="0" borderId="1" xfId="5" applyFont="1" applyBorder="1" applyAlignment="1">
      <alignment wrapText="1" shrinkToFit="1"/>
    </xf>
    <xf numFmtId="0" fontId="7" fillId="0" borderId="1" xfId="0" applyFont="1" applyBorder="1" applyAlignment="1">
      <alignment horizontal="center" wrapText="1"/>
    </xf>
    <xf numFmtId="0" fontId="14" fillId="0" borderId="1" xfId="3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49" fontId="7" fillId="0" borderId="1" xfId="0" applyNumberFormat="1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 applyAlignment="1">
      <alignment horizontal="center"/>
    </xf>
    <xf numFmtId="0" fontId="2" fillId="0" borderId="1" xfId="0" applyFont="1" applyBorder="1"/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6">
    <cellStyle name="Normal_CEI_Cost_v2.00_UK" xfId="1" xr:uid="{00000000-0005-0000-0000-000000000000}"/>
    <cellStyle name="Normal_proposal" xfId="3" xr:uid="{00000000-0005-0000-0000-000001000000}"/>
    <cellStyle name="Обычный" xfId="0" builtinId="0"/>
    <cellStyle name="Обычный 2 2" xfId="5" xr:uid="{00000000-0005-0000-0000-000003000000}"/>
    <cellStyle name="Обычный 3" xfId="2" xr:uid="{00000000-0005-0000-0000-000004000000}"/>
    <cellStyle name="Финансовый 2" xfId="4" xr:uid="{00000000-0005-0000-0000-000005000000}"/>
  </cellStyles>
  <dxfs count="0"/>
  <tableStyles count="0" defaultTableStyle="TableStyleMedium9" defaultPivotStyle="PivotStyleLight16"/>
  <colors>
    <mruColors>
      <color rgb="FFFFFF66"/>
      <color rgb="FF00FF99"/>
      <color rgb="FFED6FE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Cambria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36"/>
  <sheetViews>
    <sheetView tabSelected="1" showWhiteSpace="0" view="pageBreakPreview" topLeftCell="A25" zoomScale="80" zoomScaleNormal="80" zoomScaleSheetLayoutView="80" workbookViewId="0">
      <selection activeCell="H33" sqref="H33"/>
    </sheetView>
  </sheetViews>
  <sheetFormatPr defaultColWidth="9.140625" defaultRowHeight="15" x14ac:dyDescent="0.25"/>
  <cols>
    <col min="1" max="1" width="6.7109375" style="3" customWidth="1"/>
    <col min="2" max="2" width="36.5703125" style="3" customWidth="1"/>
    <col min="3" max="3" width="70.28515625" style="3" customWidth="1"/>
    <col min="4" max="4" width="17.85546875" style="4" customWidth="1"/>
    <col min="5" max="5" width="22.85546875" style="3" customWidth="1"/>
    <col min="6" max="6" width="21" style="13" customWidth="1"/>
    <col min="7" max="7" width="24" style="13" customWidth="1"/>
    <col min="8" max="8" width="42.42578125" style="2" customWidth="1"/>
    <col min="9" max="9" width="20.7109375" style="5" customWidth="1"/>
    <col min="10" max="10" width="23.140625" style="2" customWidth="1"/>
  </cols>
  <sheetData>
    <row r="1" spans="1:10" ht="15" hidden="1" customHeight="1" x14ac:dyDescent="0.25"/>
    <row r="2" spans="1:10" ht="15.75" hidden="1" customHeight="1" x14ac:dyDescent="0.25">
      <c r="A2" s="6" t="s">
        <v>1</v>
      </c>
      <c r="B2" s="6"/>
      <c r="C2" s="6"/>
      <c r="D2" s="7"/>
      <c r="E2" s="6"/>
    </row>
    <row r="3" spans="1:10" ht="15.75" hidden="1" customHeight="1" x14ac:dyDescent="0.25">
      <c r="A3" s="6" t="s">
        <v>7</v>
      </c>
      <c r="B3" s="6"/>
      <c r="C3" s="6"/>
      <c r="D3" s="7"/>
      <c r="E3" s="6"/>
    </row>
    <row r="4" spans="1:10" ht="15.75" hidden="1" customHeight="1" x14ac:dyDescent="0.25">
      <c r="A4" s="6" t="s">
        <v>3</v>
      </c>
      <c r="B4" s="6"/>
      <c r="C4" s="6"/>
      <c r="D4" s="7"/>
      <c r="E4" s="6"/>
    </row>
    <row r="5" spans="1:10" ht="15.75" hidden="1" customHeight="1" x14ac:dyDescent="0.25">
      <c r="A5" s="6" t="s">
        <v>4</v>
      </c>
      <c r="B5" s="6"/>
      <c r="C5" s="6"/>
      <c r="D5" s="7"/>
      <c r="E5" s="6"/>
    </row>
    <row r="6" spans="1:10" ht="15.75" hidden="1" customHeight="1" x14ac:dyDescent="0.25">
      <c r="A6" s="6" t="s">
        <v>5</v>
      </c>
      <c r="B6" s="6"/>
      <c r="C6" s="6"/>
      <c r="D6" s="7"/>
      <c r="E6" s="6"/>
    </row>
    <row r="7" spans="1:10" ht="15.75" hidden="1" customHeight="1" x14ac:dyDescent="0.25">
      <c r="A7" s="8" t="s">
        <v>6</v>
      </c>
      <c r="B7" s="8"/>
      <c r="C7" s="8"/>
      <c r="D7" s="9"/>
      <c r="E7" s="8"/>
    </row>
    <row r="8" spans="1:10" ht="15.75" hidden="1" customHeight="1" x14ac:dyDescent="0.25">
      <c r="A8" s="8" t="s">
        <v>2</v>
      </c>
    </row>
    <row r="9" spans="1:10" ht="15.75" customHeight="1" x14ac:dyDescent="0.25">
      <c r="A9" s="8"/>
    </row>
    <row r="10" spans="1:10" ht="15.75" customHeight="1" x14ac:dyDescent="0.25">
      <c r="A10" s="8"/>
    </row>
    <row r="11" spans="1:10" ht="15.75" customHeight="1" x14ac:dyDescent="0.25">
      <c r="A11" s="8"/>
    </row>
    <row r="12" spans="1:10" ht="15.75" customHeight="1" x14ac:dyDescent="0.25">
      <c r="A12" s="8"/>
      <c r="I12" t="s">
        <v>11</v>
      </c>
    </row>
    <row r="13" spans="1:10" ht="15.75" customHeight="1" x14ac:dyDescent="0.25">
      <c r="A13" s="8"/>
      <c r="B13" s="16"/>
      <c r="C13" s="16"/>
      <c r="D13" s="17"/>
      <c r="E13" s="16"/>
      <c r="H13"/>
    </row>
    <row r="14" spans="1:10" ht="15.75" customHeight="1" x14ac:dyDescent="0.25">
      <c r="A14" s="8"/>
    </row>
    <row r="15" spans="1:10" s="1" customFormat="1" ht="67.150000000000006" customHeight="1" x14ac:dyDescent="0.2">
      <c r="A15" s="10" t="s">
        <v>14</v>
      </c>
      <c r="B15" s="10" t="s">
        <v>15</v>
      </c>
      <c r="C15" s="10" t="s">
        <v>20</v>
      </c>
      <c r="D15" s="10" t="s">
        <v>0</v>
      </c>
      <c r="E15" s="14" t="s">
        <v>8</v>
      </c>
      <c r="F15" s="15" t="s">
        <v>17</v>
      </c>
      <c r="G15" s="15" t="s">
        <v>18</v>
      </c>
      <c r="H15" s="11" t="s">
        <v>9</v>
      </c>
      <c r="I15" s="11" t="s">
        <v>12</v>
      </c>
      <c r="J15" s="12" t="s">
        <v>10</v>
      </c>
    </row>
    <row r="16" spans="1:10" s="1" customFormat="1" ht="67.150000000000006" customHeight="1" x14ac:dyDescent="0.2">
      <c r="A16" s="10"/>
      <c r="B16" s="36" t="s">
        <v>29</v>
      </c>
      <c r="C16" s="37"/>
      <c r="D16" s="37"/>
      <c r="E16" s="37"/>
      <c r="F16" s="37"/>
      <c r="G16" s="37"/>
      <c r="H16" s="37"/>
      <c r="I16" s="38"/>
      <c r="J16" s="12"/>
    </row>
    <row r="17" spans="1:10" s="1" customFormat="1" ht="116.25" customHeight="1" x14ac:dyDescent="0.25">
      <c r="A17" s="20">
        <v>1</v>
      </c>
      <c r="B17" s="26" t="s">
        <v>31</v>
      </c>
      <c r="C17" s="21" t="s">
        <v>32</v>
      </c>
      <c r="D17" s="27" t="s">
        <v>34</v>
      </c>
      <c r="E17" s="28">
        <v>20</v>
      </c>
      <c r="F17" s="29">
        <v>28000</v>
      </c>
      <c r="G17" s="30">
        <f t="shared" ref="G17:G30" si="0">F17*E17</f>
        <v>560000</v>
      </c>
      <c r="H17" s="31" t="s">
        <v>16</v>
      </c>
      <c r="I17" s="27" t="s">
        <v>13</v>
      </c>
      <c r="J17" s="27" t="s">
        <v>39</v>
      </c>
    </row>
    <row r="18" spans="1:10" s="1" customFormat="1" ht="75.75" customHeight="1" x14ac:dyDescent="0.25">
      <c r="A18" s="20">
        <v>2</v>
      </c>
      <c r="B18" s="26" t="s">
        <v>30</v>
      </c>
      <c r="C18" s="21" t="s">
        <v>33</v>
      </c>
      <c r="D18" s="27" t="s">
        <v>34</v>
      </c>
      <c r="E18" s="28">
        <v>20</v>
      </c>
      <c r="F18" s="29">
        <v>28000</v>
      </c>
      <c r="G18" s="30">
        <f t="shared" si="0"/>
        <v>560000</v>
      </c>
      <c r="H18" s="31" t="s">
        <v>16</v>
      </c>
      <c r="I18" s="27" t="s">
        <v>13</v>
      </c>
      <c r="J18" s="27" t="s">
        <v>39</v>
      </c>
    </row>
    <row r="19" spans="1:10" s="1" customFormat="1" ht="141.75" customHeight="1" x14ac:dyDescent="0.25">
      <c r="A19" s="20">
        <v>3</v>
      </c>
      <c r="B19" s="26" t="s">
        <v>35</v>
      </c>
      <c r="C19" s="21" t="s">
        <v>36</v>
      </c>
      <c r="D19" s="27" t="s">
        <v>34</v>
      </c>
      <c r="E19" s="28">
        <v>1</v>
      </c>
      <c r="F19" s="29">
        <v>45000</v>
      </c>
      <c r="G19" s="30">
        <f t="shared" si="0"/>
        <v>45000</v>
      </c>
      <c r="H19" s="31" t="s">
        <v>16</v>
      </c>
      <c r="I19" s="27" t="s">
        <v>13</v>
      </c>
      <c r="J19" s="27" t="s">
        <v>39</v>
      </c>
    </row>
    <row r="20" spans="1:10" s="1" customFormat="1" ht="126" customHeight="1" x14ac:dyDescent="0.25">
      <c r="A20" s="10">
        <v>4</v>
      </c>
      <c r="B20" s="26" t="s">
        <v>37</v>
      </c>
      <c r="C20" s="21" t="s">
        <v>38</v>
      </c>
      <c r="D20" s="27" t="s">
        <v>34</v>
      </c>
      <c r="E20" s="28">
        <v>1</v>
      </c>
      <c r="F20" s="29">
        <v>55000</v>
      </c>
      <c r="G20" s="30">
        <f t="shared" si="0"/>
        <v>55000</v>
      </c>
      <c r="H20" s="31" t="s">
        <v>16</v>
      </c>
      <c r="I20" s="27" t="s">
        <v>13</v>
      </c>
      <c r="J20" s="27" t="s">
        <v>39</v>
      </c>
    </row>
    <row r="21" spans="1:10" s="1" customFormat="1" ht="50.25" customHeight="1" x14ac:dyDescent="0.25">
      <c r="A21" s="20">
        <v>5</v>
      </c>
      <c r="B21" s="26" t="s">
        <v>40</v>
      </c>
      <c r="C21" s="21" t="s">
        <v>41</v>
      </c>
      <c r="D21" s="27" t="s">
        <v>21</v>
      </c>
      <c r="E21" s="28">
        <v>6</v>
      </c>
      <c r="F21" s="29">
        <v>1000</v>
      </c>
      <c r="G21" s="30">
        <f t="shared" si="0"/>
        <v>6000</v>
      </c>
      <c r="H21" s="31" t="s">
        <v>16</v>
      </c>
      <c r="I21" s="27" t="s">
        <v>13</v>
      </c>
      <c r="J21" s="27" t="s">
        <v>22</v>
      </c>
    </row>
    <row r="22" spans="1:10" s="1" customFormat="1" ht="94.5" customHeight="1" x14ac:dyDescent="0.25">
      <c r="A22" s="20">
        <v>6</v>
      </c>
      <c r="B22" s="26" t="s">
        <v>43</v>
      </c>
      <c r="C22" s="21" t="s">
        <v>44</v>
      </c>
      <c r="D22" s="27" t="s">
        <v>45</v>
      </c>
      <c r="E22" s="28">
        <v>500</v>
      </c>
      <c r="F22" s="29">
        <v>60</v>
      </c>
      <c r="G22" s="30">
        <f t="shared" si="0"/>
        <v>30000</v>
      </c>
      <c r="H22" s="31" t="s">
        <v>16</v>
      </c>
      <c r="I22" s="27" t="s">
        <v>13</v>
      </c>
      <c r="J22" s="27" t="s">
        <v>22</v>
      </c>
    </row>
    <row r="23" spans="1:10" s="1" customFormat="1" ht="94.5" customHeight="1" x14ac:dyDescent="0.25">
      <c r="A23" s="20">
        <v>7</v>
      </c>
      <c r="B23" s="35" t="s">
        <v>46</v>
      </c>
      <c r="C23" s="35" t="s">
        <v>47</v>
      </c>
      <c r="D23" s="35" t="s">
        <v>48</v>
      </c>
      <c r="E23" s="35">
        <v>21</v>
      </c>
      <c r="F23" s="35">
        <v>1084.81</v>
      </c>
      <c r="G23" s="30">
        <f t="shared" si="0"/>
        <v>22781.01</v>
      </c>
      <c r="H23" s="31" t="s">
        <v>16</v>
      </c>
      <c r="I23" s="27" t="s">
        <v>13</v>
      </c>
      <c r="J23" s="27" t="s">
        <v>22</v>
      </c>
    </row>
    <row r="24" spans="1:10" s="1" customFormat="1" ht="94.5" customHeight="1" x14ac:dyDescent="0.25">
      <c r="A24" s="20">
        <v>8</v>
      </c>
      <c r="B24" s="26" t="s">
        <v>49</v>
      </c>
      <c r="C24" s="21" t="s">
        <v>50</v>
      </c>
      <c r="D24" s="27" t="s">
        <v>48</v>
      </c>
      <c r="E24" s="28">
        <v>35</v>
      </c>
      <c r="F24" s="29">
        <v>156.35</v>
      </c>
      <c r="G24" s="30">
        <f t="shared" si="0"/>
        <v>5472.25</v>
      </c>
      <c r="H24" s="31" t="s">
        <v>16</v>
      </c>
      <c r="I24" s="27" t="s">
        <v>13</v>
      </c>
      <c r="J24" s="27" t="s">
        <v>22</v>
      </c>
    </row>
    <row r="25" spans="1:10" s="1" customFormat="1" ht="94.5" customHeight="1" x14ac:dyDescent="0.25">
      <c r="A25" s="10">
        <v>9</v>
      </c>
      <c r="B25" s="26" t="s">
        <v>51</v>
      </c>
      <c r="C25" s="21" t="s">
        <v>53</v>
      </c>
      <c r="D25" s="27" t="s">
        <v>52</v>
      </c>
      <c r="E25" s="28">
        <v>700</v>
      </c>
      <c r="F25" s="29">
        <v>106.08</v>
      </c>
      <c r="G25" s="30">
        <f t="shared" si="0"/>
        <v>74256</v>
      </c>
      <c r="H25" s="31" t="s">
        <v>16</v>
      </c>
      <c r="I25" s="27" t="s">
        <v>13</v>
      </c>
      <c r="J25" s="27" t="s">
        <v>22</v>
      </c>
    </row>
    <row r="26" spans="1:10" s="1" customFormat="1" ht="94.5" customHeight="1" x14ac:dyDescent="0.25">
      <c r="A26" s="20">
        <v>10</v>
      </c>
      <c r="B26" s="26" t="s">
        <v>54</v>
      </c>
      <c r="C26" s="21" t="s">
        <v>55</v>
      </c>
      <c r="D26" s="27" t="s">
        <v>56</v>
      </c>
      <c r="E26" s="28">
        <v>820</v>
      </c>
      <c r="F26" s="29">
        <v>249.23</v>
      </c>
      <c r="G26" s="30">
        <f t="shared" si="0"/>
        <v>204368.6</v>
      </c>
      <c r="H26" s="31" t="s">
        <v>16</v>
      </c>
      <c r="I26" s="27" t="s">
        <v>13</v>
      </c>
      <c r="J26" s="27" t="s">
        <v>22</v>
      </c>
    </row>
    <row r="27" spans="1:10" s="1" customFormat="1" ht="94.5" customHeight="1" x14ac:dyDescent="0.25">
      <c r="A27" s="20">
        <v>11</v>
      </c>
      <c r="B27" s="26" t="s">
        <v>57</v>
      </c>
      <c r="C27" s="21" t="s">
        <v>58</v>
      </c>
      <c r="D27" s="27" t="s">
        <v>59</v>
      </c>
      <c r="E27" s="28">
        <v>50</v>
      </c>
      <c r="F27" s="29">
        <v>106.61</v>
      </c>
      <c r="G27" s="30">
        <f t="shared" si="0"/>
        <v>5330.5</v>
      </c>
      <c r="H27" s="31" t="s">
        <v>16</v>
      </c>
      <c r="I27" s="27" t="s">
        <v>13</v>
      </c>
      <c r="J27" s="27" t="s">
        <v>22</v>
      </c>
    </row>
    <row r="28" spans="1:10" s="1" customFormat="1" ht="94.5" customHeight="1" x14ac:dyDescent="0.25">
      <c r="A28" s="20">
        <v>12</v>
      </c>
      <c r="B28" s="26" t="s">
        <v>57</v>
      </c>
      <c r="C28" s="21" t="s">
        <v>60</v>
      </c>
      <c r="D28" s="27" t="s">
        <v>42</v>
      </c>
      <c r="E28" s="28">
        <v>3710</v>
      </c>
      <c r="F28" s="29">
        <v>2.81</v>
      </c>
      <c r="G28" s="30">
        <f t="shared" si="0"/>
        <v>10425.1</v>
      </c>
      <c r="H28" s="31" t="s">
        <v>16</v>
      </c>
      <c r="I28" s="27" t="s">
        <v>13</v>
      </c>
      <c r="J28" s="27" t="s">
        <v>22</v>
      </c>
    </row>
    <row r="29" spans="1:10" s="1" customFormat="1" ht="94.5" customHeight="1" x14ac:dyDescent="0.25">
      <c r="A29" s="20">
        <v>13</v>
      </c>
      <c r="B29" s="26" t="s">
        <v>57</v>
      </c>
      <c r="C29" s="21" t="s">
        <v>61</v>
      </c>
      <c r="D29" s="27" t="s">
        <v>42</v>
      </c>
      <c r="E29" s="28">
        <v>3780</v>
      </c>
      <c r="F29" s="29">
        <v>7.86</v>
      </c>
      <c r="G29" s="30">
        <f t="shared" si="0"/>
        <v>29710.800000000003</v>
      </c>
      <c r="H29" s="31" t="s">
        <v>16</v>
      </c>
      <c r="I29" s="27" t="s">
        <v>13</v>
      </c>
      <c r="J29" s="27" t="s">
        <v>22</v>
      </c>
    </row>
    <row r="30" spans="1:10" s="1" customFormat="1" ht="94.5" customHeight="1" x14ac:dyDescent="0.25">
      <c r="A30" s="10">
        <v>14</v>
      </c>
      <c r="B30" s="26" t="s">
        <v>62</v>
      </c>
      <c r="C30" s="21" t="s">
        <v>63</v>
      </c>
      <c r="D30" s="27" t="s">
        <v>21</v>
      </c>
      <c r="E30" s="28">
        <v>6</v>
      </c>
      <c r="F30" s="29">
        <v>13200</v>
      </c>
      <c r="G30" s="30">
        <f t="shared" si="0"/>
        <v>79200</v>
      </c>
      <c r="H30" s="31" t="s">
        <v>16</v>
      </c>
      <c r="I30" s="27" t="s">
        <v>13</v>
      </c>
      <c r="J30" s="27" t="s">
        <v>22</v>
      </c>
    </row>
    <row r="31" spans="1:10" ht="29.25" customHeight="1" x14ac:dyDescent="0.25">
      <c r="A31" s="18"/>
      <c r="B31" s="24" t="s">
        <v>19</v>
      </c>
      <c r="C31" s="19"/>
      <c r="D31" s="32"/>
      <c r="E31" s="33"/>
      <c r="F31" s="34"/>
      <c r="G31" s="32">
        <f>SUM(G17:G23)</f>
        <v>1278781.01</v>
      </c>
      <c r="H31" s="19"/>
      <c r="I31" s="33"/>
      <c r="J31" s="19"/>
    </row>
    <row r="32" spans="1:10" ht="15.75" x14ac:dyDescent="0.25">
      <c r="B32" s="25"/>
    </row>
    <row r="33" spans="2:3" x14ac:dyDescent="0.25">
      <c r="B33" s="3" t="s">
        <v>23</v>
      </c>
      <c r="C33" s="3" t="s">
        <v>24</v>
      </c>
    </row>
    <row r="34" spans="2:3" ht="15.75" x14ac:dyDescent="0.25">
      <c r="B34" s="25" t="s">
        <v>25</v>
      </c>
      <c r="C34" s="3" t="s">
        <v>28</v>
      </c>
    </row>
    <row r="35" spans="2:3" ht="9" customHeight="1" x14ac:dyDescent="0.25">
      <c r="B35" s="23"/>
    </row>
    <row r="36" spans="2:3" ht="15.75" x14ac:dyDescent="0.25">
      <c r="B36" s="22" t="s">
        <v>26</v>
      </c>
      <c r="C36" s="3" t="s">
        <v>27</v>
      </c>
    </row>
  </sheetData>
  <mergeCells count="1">
    <mergeCell ref="B16:I16"/>
  </mergeCells>
  <pageMargins left="0.51181102362204722" right="0.11811023622047245" top="0.39370078740157483" bottom="0.3937007874015748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к Объявлению</vt:lpstr>
    </vt:vector>
  </TitlesOfParts>
  <Company>ВК ОЦК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глМедсестра</dc:creator>
  <cp:lastModifiedBy>Индира Аймканова</cp:lastModifiedBy>
  <cp:lastPrinted>2024-08-07T07:42:55Z</cp:lastPrinted>
  <dcterms:created xsi:type="dcterms:W3CDTF">2012-01-12T09:00:23Z</dcterms:created>
  <dcterms:modified xsi:type="dcterms:W3CDTF">2024-11-07T08:44:07Z</dcterms:modified>
</cp:coreProperties>
</file>